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as\Desktop\UERJ - 2003-1\Pasta\"/>
    </mc:Choice>
  </mc:AlternateContent>
  <xr:revisionPtr revIDLastSave="0" documentId="13_ncr:1_{0B8DDC36-C62F-4621-9947-A630ADB8EE0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ESP II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23" i="1" l="1"/>
  <c r="X23" i="1" s="1"/>
  <c r="V9" i="1"/>
  <c r="X9" i="1" s="1"/>
  <c r="AF10" i="1"/>
  <c r="V10" i="1" s="1"/>
  <c r="X10" i="1" s="1"/>
  <c r="AF11" i="1"/>
  <c r="V11" i="1" s="1"/>
  <c r="AF12" i="1"/>
  <c r="V12" i="1" s="1"/>
  <c r="X12" i="1" s="1"/>
  <c r="AF13" i="1"/>
  <c r="V13" i="1" s="1"/>
  <c r="X13" i="1" s="1"/>
  <c r="AF14" i="1"/>
  <c r="V14" i="1" s="1"/>
  <c r="X14" i="1" s="1"/>
  <c r="AF15" i="1"/>
  <c r="V15" i="1" s="1"/>
  <c r="X15" i="1" s="1"/>
  <c r="AF16" i="1"/>
  <c r="V16" i="1" s="1"/>
  <c r="X16" i="1" s="1"/>
  <c r="AF17" i="1"/>
  <c r="V17" i="1" s="1"/>
  <c r="X17" i="1" s="1"/>
  <c r="AF19" i="1"/>
  <c r="V19" i="1" s="1"/>
  <c r="X19" i="1" s="1"/>
  <c r="AF20" i="1"/>
  <c r="V20" i="1" s="1"/>
  <c r="X20" i="1" s="1"/>
  <c r="AF21" i="1"/>
  <c r="AF22" i="1"/>
  <c r="V22" i="1" s="1"/>
  <c r="X22" i="1" s="1"/>
  <c r="AF23" i="1"/>
  <c r="AF24" i="1"/>
  <c r="V24" i="1" s="1"/>
  <c r="X24" i="1" s="1"/>
  <c r="AF25" i="1"/>
  <c r="V25" i="1" s="1"/>
  <c r="X25" i="1" s="1"/>
  <c r="AF26" i="1"/>
  <c r="AF27" i="1"/>
  <c r="V27" i="1" s="1"/>
  <c r="X27" i="1" s="1"/>
  <c r="AF28" i="1"/>
  <c r="V28" i="1" s="1"/>
  <c r="X28" i="1" s="1"/>
  <c r="AF29" i="1"/>
  <c r="V29" i="1" s="1"/>
  <c r="X29" i="1" s="1"/>
  <c r="AF30" i="1"/>
  <c r="V30" i="1" s="1"/>
  <c r="X30" i="1" s="1"/>
  <c r="AF31" i="1"/>
  <c r="V31" i="1" s="1"/>
  <c r="X31" i="1" s="1"/>
  <c r="AF32" i="1"/>
  <c r="V32" i="1" s="1"/>
  <c r="X32" i="1" s="1"/>
  <c r="AF33" i="1"/>
  <c r="V33" i="1" s="1"/>
  <c r="X33" i="1" s="1"/>
  <c r="AF34" i="1"/>
  <c r="V34" i="1" s="1"/>
  <c r="X34" i="1" s="1"/>
  <c r="AF35" i="1"/>
  <c r="AF36" i="1"/>
  <c r="AF37" i="1"/>
  <c r="V37" i="1" s="1"/>
  <c r="X37" i="1" s="1"/>
  <c r="AF38" i="1"/>
  <c r="V38" i="1" s="1"/>
  <c r="X38" i="1" s="1"/>
  <c r="AF39" i="1"/>
  <c r="V39" i="1" s="1"/>
  <c r="X39" i="1" s="1"/>
  <c r="AF40" i="1"/>
  <c r="V40" i="1" s="1"/>
  <c r="X40" i="1" s="1"/>
  <c r="AF41" i="1"/>
  <c r="AF42" i="1"/>
  <c r="V42" i="1" s="1"/>
  <c r="X42" i="1" s="1"/>
  <c r="AF43" i="1"/>
  <c r="V43" i="1" s="1"/>
  <c r="X43" i="1" s="1"/>
  <c r="AF44" i="1"/>
  <c r="AF45" i="1"/>
  <c r="AF46" i="1"/>
  <c r="V46" i="1" s="1"/>
  <c r="X46" i="1" s="1"/>
  <c r="AF47" i="1"/>
  <c r="V47" i="1" s="1"/>
  <c r="X47" i="1" s="1"/>
  <c r="AF48" i="1"/>
  <c r="V48" i="1" s="1"/>
  <c r="X48" i="1" s="1"/>
  <c r="AF49" i="1"/>
  <c r="V49" i="1" s="1"/>
  <c r="AF50" i="1"/>
  <c r="V50" i="1" s="1"/>
  <c r="X50" i="1" s="1"/>
  <c r="AF9" i="1"/>
</calcChain>
</file>

<file path=xl/sharedStrings.xml><?xml version="1.0" encoding="utf-8"?>
<sst xmlns="http://schemas.openxmlformats.org/spreadsheetml/2006/main" count="723" uniqueCount="62">
  <si>
    <t>Número</t>
  </si>
  <si>
    <t>Matrícula</t>
  </si>
  <si>
    <t>Nome</t>
  </si>
  <si>
    <t>Faltas/Total</t>
  </si>
  <si>
    <t xml:space="preserve">                                  Aulas - Presença (.) - Faltas (F)</t>
  </si>
  <si>
    <t>P1</t>
  </si>
  <si>
    <t>P2</t>
  </si>
  <si>
    <t>Trab</t>
  </si>
  <si>
    <t>PF</t>
  </si>
  <si>
    <t>Nota Final</t>
  </si>
  <si>
    <t>Situação</t>
  </si>
  <si>
    <t>.</t>
  </si>
  <si>
    <t>Filipi de Oliveira Lanes</t>
  </si>
  <si>
    <t>Heitor Rocha Penna</t>
  </si>
  <si>
    <t>Luis Paulo Pastor Soares</t>
  </si>
  <si>
    <t>T1</t>
  </si>
  <si>
    <t>T2</t>
  </si>
  <si>
    <t>T3</t>
  </si>
  <si>
    <t>T4</t>
  </si>
  <si>
    <t>Soma</t>
  </si>
  <si>
    <t>Ahrthur Milagres de Sales</t>
  </si>
  <si>
    <t>Albano Azevedo de Viveiros Nogueira</t>
  </si>
  <si>
    <t>Alex Rodrigues de Souza</t>
  </si>
  <si>
    <t>Andressa Areias Reis</t>
  </si>
  <si>
    <t>Bernardo Crivella Guimaraes</t>
  </si>
  <si>
    <t>Bruno Bernardino de Santana</t>
  </si>
  <si>
    <t>Bruno Ribeiro Batista</t>
  </si>
  <si>
    <t>Carlos Eduardo Bernardes de Carvalho de Souza</t>
  </si>
  <si>
    <t>Darley Ferreira Batista</t>
  </si>
  <si>
    <t>Douglas Vianna Lima</t>
  </si>
  <si>
    <t>Fernanda Wu de Sousa</t>
  </si>
  <si>
    <t>Fernando de Almeida Videira</t>
  </si>
  <si>
    <t>Fillipe Medeiros Goncalves de Amorim Vareta</t>
  </si>
  <si>
    <t>Glauber Machel Silva dos Santos</t>
  </si>
  <si>
    <t>Guilherme Turibio de Franca</t>
  </si>
  <si>
    <t>Gustavo Maciel Oliveira</t>
  </si>
  <si>
    <t>Hiago de Oliveira Felix</t>
  </si>
  <si>
    <t>Iago Felipe de Assumpcao Nobre da Silva</t>
  </si>
  <si>
    <t>Isabela da Cunha Rodrigues</t>
  </si>
  <si>
    <t>Joao Guilherme Ribeiro de Farias</t>
  </si>
  <si>
    <t>Joao Pedro de Araujo Peixoto</t>
  </si>
  <si>
    <t>João Pedro Spoladore Soares</t>
  </si>
  <si>
    <t>Lara Beltrao de Souza</t>
  </si>
  <si>
    <t>Leonardo Faleiro Barbosa</t>
  </si>
  <si>
    <t>Lidiane Andrade de Sousa</t>
  </si>
  <si>
    <t>Lucas Gabriel Goncalves Barros</t>
  </si>
  <si>
    <t>Lucas Neves Queiroz da Silva</t>
  </si>
  <si>
    <t>Maria Eduarda Cardim da Silva</t>
  </si>
  <si>
    <t>Maria Eduarda Rodrigues Gaspar</t>
  </si>
  <si>
    <t>Marília Campos de Oliveira</t>
  </si>
  <si>
    <t>Matheus Rebello Rodrigues</t>
  </si>
  <si>
    <t>Nicolas Ferreira Nascimento</t>
  </si>
  <si>
    <t>Pedro Moi da Fonseca</t>
  </si>
  <si>
    <t>Rafael Mecenas Vidal</t>
  </si>
  <si>
    <t>Ricardo Antonio Leonel</t>
  </si>
  <si>
    <t>Roberto Olasagasti Pignatari</t>
  </si>
  <si>
    <t>Rodrigo Nascimento Leite</t>
  </si>
  <si>
    <t>Rudan Paraiso Garcia</t>
  </si>
  <si>
    <t>Victoria Gomes da Costa</t>
  </si>
  <si>
    <t>AP</t>
  </si>
  <si>
    <t>REP</t>
  </si>
  <si>
    <t>NF após 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</si>
</sst>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385724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8"/>
      <color rgb="FF000000"/>
      <name val="CIDFont+F2"/>
    </font>
    <font>
      <b/>
      <sz val="8"/>
      <color rgb="FF000000"/>
      <name val="CIDFont+F1"/>
    </font>
    <font>
      <sz val="11"/>
      <color rgb="FF002060"/>
      <name val="Calibri"/>
      <family val="2"/>
      <charset val="1"/>
    </font>
    <font>
      <sz val="11"/>
      <name val="Calibri"/>
      <family val="2"/>
      <charset val="1"/>
    </font>
    <font>
      <sz val="11"/>
      <color theme="4" tint="-0.499984740745262"/>
      <name val="Calibri"/>
      <family val="2"/>
      <charset val="1"/>
    </font>
    <font>
      <b/>
      <sz val="11"/>
      <color rgb="FFFF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BFBFBF"/>
        <bgColor rgb="FF9DC3E6"/>
      </patternFill>
    </fill>
    <fill>
      <patternFill patternType="solid">
        <fgColor rgb="FFDAE3F3"/>
        <bgColor rgb="FFCCFFFF"/>
      </patternFill>
    </fill>
    <fill>
      <patternFill patternType="solid">
        <fgColor rgb="FFFFE699"/>
        <bgColor rgb="FFFFF2CC"/>
      </patternFill>
    </fill>
    <fill>
      <patternFill patternType="solid">
        <fgColor rgb="FF9DC3E6"/>
        <bgColor rgb="FFBFBFBF"/>
      </patternFill>
    </fill>
    <fill>
      <patternFill patternType="solid">
        <fgColor rgb="FFA9D18E"/>
        <bgColor rgb="FFBFBFBF"/>
      </patternFill>
    </fill>
    <fill>
      <patternFill patternType="solid">
        <fgColor theme="2"/>
        <bgColor rgb="FFFFF2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2CC"/>
      </patternFill>
    </fill>
    <fill>
      <patternFill patternType="solid">
        <fgColor rgb="FFFFFF00"/>
        <bgColor rgb="FFBFBFB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2CC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auto="1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/>
    <xf numFmtId="0" fontId="0" fillId="4" borderId="2" xfId="0" applyFill="1" applyBorder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9" borderId="0" xfId="0" applyFill="1"/>
    <xf numFmtId="0" fontId="0" fillId="9" borderId="7" xfId="0" applyFill="1" applyBorder="1"/>
    <xf numFmtId="0" fontId="0" fillId="9" borderId="21" xfId="0" applyFill="1" applyBorder="1"/>
    <xf numFmtId="0" fontId="1" fillId="11" borderId="1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0" fillId="10" borderId="29" xfId="0" applyFill="1" applyBorder="1"/>
    <xf numFmtId="0" fontId="0" fillId="12" borderId="0" xfId="0" applyFill="1"/>
    <xf numFmtId="0" fontId="0" fillId="13" borderId="0" xfId="0" applyFill="1"/>
    <xf numFmtId="2" fontId="0" fillId="2" borderId="30" xfId="0" applyNumberFormat="1" applyFill="1" applyBorder="1" applyAlignment="1">
      <alignment horizontal="center"/>
    </xf>
    <xf numFmtId="2" fontId="0" fillId="2" borderId="3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29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9" borderId="29" xfId="0" applyFont="1" applyFill="1" applyBorder="1" applyAlignment="1">
      <alignment horizontal="center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1" fontId="6" fillId="0" borderId="42" xfId="0" applyNumberFormat="1" applyFont="1" applyBorder="1" applyAlignment="1">
      <alignment horizontal="center" vertical="center" wrapText="1"/>
    </xf>
    <xf numFmtId="1" fontId="6" fillId="0" borderId="43" xfId="0" applyNumberFormat="1" applyFont="1" applyBorder="1" applyAlignment="1">
      <alignment horizontal="center" vertical="center" wrapText="1"/>
    </xf>
    <xf numFmtId="1" fontId="6" fillId="0" borderId="4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2" fontId="0" fillId="2" borderId="45" xfId="0" applyNumberFormat="1" applyFill="1" applyBorder="1" applyAlignment="1">
      <alignment horizontal="center"/>
    </xf>
    <xf numFmtId="2" fontId="0" fillId="2" borderId="28" xfId="0" applyNumberFormat="1" applyFill="1" applyBorder="1" applyAlignment="1">
      <alignment horizontal="center"/>
    </xf>
    <xf numFmtId="2" fontId="0" fillId="2" borderId="46" xfId="0" applyNumberFormat="1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2" fontId="0" fillId="2" borderId="47" xfId="0" applyNumberForma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2" fontId="0" fillId="2" borderId="35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8" borderId="48" xfId="0" applyFill="1" applyBorder="1" applyAlignment="1">
      <alignment horizontal="center"/>
    </xf>
    <xf numFmtId="2" fontId="0" fillId="2" borderId="49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32" xfId="0" applyNumberForma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2" fontId="0" fillId="2" borderId="31" xfId="0" applyNumberFormat="1" applyFill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8" fillId="0" borderId="23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2" fontId="9" fillId="0" borderId="28" xfId="0" applyNumberFormat="1" applyFont="1" applyBorder="1" applyAlignment="1">
      <alignment horizontal="center"/>
    </xf>
    <xf numFmtId="2" fontId="9" fillId="0" borderId="35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7" fillId="14" borderId="39" xfId="0" applyFont="1" applyFill="1" applyBorder="1" applyAlignment="1">
      <alignment horizontal="center" vertical="center" wrapText="1"/>
    </xf>
    <xf numFmtId="1" fontId="6" fillId="14" borderId="43" xfId="0" applyNumberFormat="1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vertical="center" wrapText="1"/>
    </xf>
    <xf numFmtId="164" fontId="0" fillId="14" borderId="14" xfId="0" applyNumberFormat="1" applyFill="1" applyBorder="1" applyAlignment="1">
      <alignment horizontal="center"/>
    </xf>
    <xf numFmtId="0" fontId="0" fillId="14" borderId="22" xfId="0" applyFill="1" applyBorder="1" applyAlignment="1">
      <alignment horizontal="center"/>
    </xf>
    <xf numFmtId="0" fontId="0" fillId="14" borderId="23" xfId="0" applyFill="1" applyBorder="1" applyAlignment="1">
      <alignment horizontal="center"/>
    </xf>
    <xf numFmtId="0" fontId="0" fillId="14" borderId="0" xfId="0" applyFill="1" applyAlignment="1">
      <alignment horizontal="center"/>
    </xf>
    <xf numFmtId="0" fontId="0" fillId="14" borderId="25" xfId="0" applyFill="1" applyBorder="1" applyAlignment="1">
      <alignment horizontal="center"/>
    </xf>
    <xf numFmtId="0" fontId="0" fillId="14" borderId="26" xfId="0" applyFill="1" applyBorder="1" applyAlignment="1">
      <alignment horizontal="center"/>
    </xf>
    <xf numFmtId="2" fontId="9" fillId="14" borderId="15" xfId="0" applyNumberFormat="1" applyFont="1" applyFill="1" applyBorder="1" applyAlignment="1">
      <alignment horizontal="center"/>
    </xf>
    <xf numFmtId="2" fontId="0" fillId="14" borderId="16" xfId="0" applyNumberFormat="1" applyFill="1" applyBorder="1" applyAlignment="1">
      <alignment horizontal="center"/>
    </xf>
    <xf numFmtId="2" fontId="0" fillId="14" borderId="20" xfId="0" applyNumberFormat="1" applyFill="1" applyBorder="1" applyAlignment="1">
      <alignment horizontal="center"/>
    </xf>
    <xf numFmtId="2" fontId="4" fillId="14" borderId="14" xfId="0" applyNumberFormat="1" applyFont="1" applyFill="1" applyBorder="1" applyAlignment="1">
      <alignment horizontal="center"/>
    </xf>
    <xf numFmtId="0" fontId="2" fillId="14" borderId="21" xfId="0" applyFont="1" applyFill="1" applyBorder="1" applyAlignment="1">
      <alignment horizontal="center"/>
    </xf>
    <xf numFmtId="2" fontId="0" fillId="15" borderId="28" xfId="0" applyNumberFormat="1" applyFill="1" applyBorder="1" applyAlignment="1">
      <alignment horizontal="center"/>
    </xf>
    <xf numFmtId="2" fontId="0" fillId="15" borderId="16" xfId="0" applyNumberFormat="1" applyFill="1" applyBorder="1" applyAlignment="1">
      <alignment horizontal="center"/>
    </xf>
    <xf numFmtId="2" fontId="0" fillId="15" borderId="18" xfId="0" applyNumberFormat="1" applyFill="1" applyBorder="1" applyAlignment="1">
      <alignment horizontal="center"/>
    </xf>
    <xf numFmtId="2" fontId="0" fillId="15" borderId="14" xfId="0" applyNumberFormat="1" applyFill="1" applyBorder="1" applyAlignment="1">
      <alignment horizontal="center"/>
    </xf>
    <xf numFmtId="164" fontId="0" fillId="14" borderId="21" xfId="0" applyNumberFormat="1" applyFill="1" applyBorder="1" applyAlignment="1">
      <alignment horizontal="center"/>
    </xf>
    <xf numFmtId="2" fontId="9" fillId="14" borderId="22" xfId="0" applyNumberFormat="1" applyFont="1" applyFill="1" applyBorder="1" applyAlignment="1">
      <alignment horizontal="center"/>
    </xf>
    <xf numFmtId="2" fontId="0" fillId="14" borderId="23" xfId="0" applyNumberFormat="1" applyFill="1" applyBorder="1" applyAlignment="1">
      <alignment horizontal="center"/>
    </xf>
    <xf numFmtId="2" fontId="0" fillId="14" borderId="24" xfId="0" applyNumberFormat="1" applyFill="1" applyBorder="1" applyAlignment="1">
      <alignment horizontal="center"/>
    </xf>
    <xf numFmtId="0" fontId="5" fillId="14" borderId="0" xfId="0" applyFont="1" applyFill="1" applyAlignment="1">
      <alignment horizontal="center"/>
    </xf>
    <xf numFmtId="0" fontId="0" fillId="14" borderId="15" xfId="0" applyFill="1" applyBorder="1" applyAlignment="1">
      <alignment horizontal="center"/>
    </xf>
    <xf numFmtId="0" fontId="0" fillId="14" borderId="16" xfId="0" applyFill="1" applyBorder="1" applyAlignment="1">
      <alignment horizontal="center"/>
    </xf>
    <xf numFmtId="0" fontId="0" fillId="14" borderId="17" xfId="0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0" fontId="7" fillId="14" borderId="4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14" borderId="17" xfId="0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0" xfId="0" applyFont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2" fontId="4" fillId="14" borderId="21" xfId="0" applyNumberFormat="1" applyFont="1" applyFill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E6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523875</xdr:colOff>
      <xdr:row>6</xdr:row>
      <xdr:rowOff>171286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0275CB8-3331-340C-C4DA-E0F62D457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49125" cy="1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55"/>
  <sheetViews>
    <sheetView tabSelected="1" topLeftCell="A42" zoomScaleNormal="100" workbookViewId="0">
      <selection activeCell="AD54" sqref="AD54"/>
    </sheetView>
  </sheetViews>
  <sheetFormatPr defaultColWidth="8.7109375" defaultRowHeight="15"/>
  <cols>
    <col min="2" max="2" width="15.5703125" customWidth="1"/>
    <col min="3" max="3" width="39" customWidth="1"/>
    <col min="4" max="4" width="12.140625" customWidth="1"/>
    <col min="5" max="5" width="3.7109375" customWidth="1"/>
    <col min="6" max="19" width="3.7109375" hidden="1" customWidth="1"/>
    <col min="24" max="25" width="10.28515625" customWidth="1"/>
    <col min="26" max="26" width="10.7109375" customWidth="1"/>
    <col min="27" max="27" width="1.42578125" style="38" customWidth="1"/>
  </cols>
  <sheetData>
    <row r="1" spans="1:64">
      <c r="AA1" s="39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>
      <c r="AA2" s="40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>
      <c r="AA3" s="40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>
      <c r="AA4" s="40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>
      <c r="AA5" s="40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pans="1:64">
      <c r="AA6" s="40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44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ht="15.75" thickBot="1">
      <c r="A8" s="2" t="s">
        <v>0</v>
      </c>
      <c r="B8" s="3" t="s">
        <v>1</v>
      </c>
      <c r="C8" s="2" t="s">
        <v>2</v>
      </c>
      <c r="D8" s="4" t="s">
        <v>3</v>
      </c>
      <c r="E8" s="5" t="s">
        <v>4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 t="s">
        <v>5</v>
      </c>
      <c r="U8" s="8" t="s">
        <v>6</v>
      </c>
      <c r="V8" s="8" t="s">
        <v>7</v>
      </c>
      <c r="W8" s="9" t="s">
        <v>8</v>
      </c>
      <c r="X8" s="10" t="s">
        <v>9</v>
      </c>
      <c r="Y8" s="10" t="s">
        <v>61</v>
      </c>
      <c r="Z8" s="35" t="s">
        <v>10</v>
      </c>
      <c r="AA8" s="41"/>
      <c r="AB8" s="73" t="s">
        <v>15</v>
      </c>
      <c r="AC8" s="36" t="s">
        <v>16</v>
      </c>
      <c r="AD8" s="37" t="s">
        <v>17</v>
      </c>
      <c r="AE8" s="76" t="s">
        <v>18</v>
      </c>
      <c r="AF8" s="80" t="s">
        <v>19</v>
      </c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ht="15" customHeight="1">
      <c r="A9" s="57">
        <v>1</v>
      </c>
      <c r="B9" s="61">
        <v>201920436111</v>
      </c>
      <c r="C9" s="64" t="s">
        <v>20</v>
      </c>
      <c r="D9" s="11"/>
      <c r="E9" s="12" t="s">
        <v>11</v>
      </c>
      <c r="F9" s="13" t="s">
        <v>11</v>
      </c>
      <c r="G9" s="14" t="s">
        <v>11</v>
      </c>
      <c r="H9" s="13" t="s">
        <v>11</v>
      </c>
      <c r="I9" s="14" t="s">
        <v>11</v>
      </c>
      <c r="J9" s="13" t="s">
        <v>11</v>
      </c>
      <c r="K9" s="14" t="s">
        <v>11</v>
      </c>
      <c r="L9" s="13" t="s">
        <v>11</v>
      </c>
      <c r="M9" s="14" t="s">
        <v>11</v>
      </c>
      <c r="N9" s="15" t="s">
        <v>11</v>
      </c>
      <c r="O9" s="13" t="s">
        <v>11</v>
      </c>
      <c r="P9" s="14" t="s">
        <v>11</v>
      </c>
      <c r="Q9" s="13" t="s">
        <v>11</v>
      </c>
      <c r="R9" s="14" t="s">
        <v>11</v>
      </c>
      <c r="S9" s="16" t="s">
        <v>11</v>
      </c>
      <c r="T9" s="91">
        <v>7.5</v>
      </c>
      <c r="U9" s="98">
        <v>7.5</v>
      </c>
      <c r="V9" s="82">
        <f>AF9</f>
        <v>0</v>
      </c>
      <c r="W9" s="17"/>
      <c r="X9" s="83">
        <f>(T9+U9+V9)/2</f>
        <v>7.5</v>
      </c>
      <c r="Y9" s="134"/>
      <c r="Z9" s="128" t="s">
        <v>59</v>
      </c>
      <c r="AA9" s="42"/>
      <c r="AB9" s="67"/>
      <c r="AC9" s="70"/>
      <c r="AD9" s="72"/>
      <c r="AE9" s="77"/>
      <c r="AF9" s="75">
        <f>SUM(AB9:AE9)</f>
        <v>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4" ht="15" customHeight="1">
      <c r="A10" s="58">
        <v>2</v>
      </c>
      <c r="B10" s="62">
        <v>201820439011</v>
      </c>
      <c r="C10" s="65" t="s">
        <v>21</v>
      </c>
      <c r="D10" s="18"/>
      <c r="E10" s="19" t="s">
        <v>11</v>
      </c>
      <c r="F10" s="20" t="s">
        <v>11</v>
      </c>
      <c r="G10" s="21" t="s">
        <v>11</v>
      </c>
      <c r="H10" s="20" t="s">
        <v>11</v>
      </c>
      <c r="I10" s="21" t="s">
        <v>11</v>
      </c>
      <c r="J10" s="20" t="s">
        <v>11</v>
      </c>
      <c r="K10" s="21" t="s">
        <v>11</v>
      </c>
      <c r="L10" s="20" t="s">
        <v>11</v>
      </c>
      <c r="M10" s="21" t="s">
        <v>11</v>
      </c>
      <c r="N10" s="22" t="s">
        <v>11</v>
      </c>
      <c r="O10" s="20" t="s">
        <v>11</v>
      </c>
      <c r="P10" s="21" t="s">
        <v>11</v>
      </c>
      <c r="Q10" s="20" t="s">
        <v>11</v>
      </c>
      <c r="R10" s="21" t="s">
        <v>11</v>
      </c>
      <c r="S10" s="23" t="s">
        <v>11</v>
      </c>
      <c r="T10" s="92">
        <v>5</v>
      </c>
      <c r="U10" s="90">
        <v>7</v>
      </c>
      <c r="V10" s="24">
        <f t="shared" ref="V10:V50" si="0">AF10</f>
        <v>6</v>
      </c>
      <c r="W10" s="25"/>
      <c r="X10" s="84">
        <f t="shared" ref="X10:X50" si="1">(T10+U10+V10)/2</f>
        <v>9</v>
      </c>
      <c r="Y10" s="84"/>
      <c r="Z10" s="129" t="s">
        <v>59</v>
      </c>
      <c r="AA10" s="42"/>
      <c r="AB10" s="68"/>
      <c r="AC10" s="71">
        <v>2</v>
      </c>
      <c r="AD10" s="71">
        <v>2</v>
      </c>
      <c r="AE10" s="78">
        <v>2</v>
      </c>
      <c r="AF10" s="75">
        <f t="shared" ref="AF10:AF50" si="2">SUM(AB10:AE10)</f>
        <v>6</v>
      </c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4" ht="15" customHeight="1">
      <c r="A11" s="58">
        <v>3</v>
      </c>
      <c r="B11" s="62">
        <v>201920436411</v>
      </c>
      <c r="C11" s="65" t="s">
        <v>22</v>
      </c>
      <c r="D11" s="26"/>
      <c r="E11" s="19" t="s">
        <v>11</v>
      </c>
      <c r="F11" s="20" t="s">
        <v>11</v>
      </c>
      <c r="G11" s="21" t="s">
        <v>11</v>
      </c>
      <c r="H11" s="20" t="s">
        <v>11</v>
      </c>
      <c r="I11" s="21" t="s">
        <v>11</v>
      </c>
      <c r="J11" s="20" t="s">
        <v>11</v>
      </c>
      <c r="K11" s="21" t="s">
        <v>11</v>
      </c>
      <c r="L11" s="20" t="s">
        <v>11</v>
      </c>
      <c r="M11" s="21" t="s">
        <v>11</v>
      </c>
      <c r="N11" s="22" t="s">
        <v>11</v>
      </c>
      <c r="O11" s="20" t="s">
        <v>11</v>
      </c>
      <c r="P11" s="21" t="s">
        <v>11</v>
      </c>
      <c r="Q11" s="20" t="s">
        <v>11</v>
      </c>
      <c r="R11" s="21" t="s">
        <v>11</v>
      </c>
      <c r="S11" s="23" t="s">
        <v>11</v>
      </c>
      <c r="T11" s="93">
        <v>6</v>
      </c>
      <c r="U11" s="27">
        <v>7.5</v>
      </c>
      <c r="V11" s="24">
        <f t="shared" si="0"/>
        <v>8</v>
      </c>
      <c r="W11" s="28"/>
      <c r="X11" s="84">
        <v>10</v>
      </c>
      <c r="Y11" s="135"/>
      <c r="Z11" s="130" t="s">
        <v>59</v>
      </c>
      <c r="AA11" s="42"/>
      <c r="AB11" s="68">
        <v>2</v>
      </c>
      <c r="AC11" s="71">
        <v>2</v>
      </c>
      <c r="AD11" s="71">
        <v>2</v>
      </c>
      <c r="AE11" s="78">
        <v>2</v>
      </c>
      <c r="AF11" s="75">
        <f t="shared" si="2"/>
        <v>8</v>
      </c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64" ht="15" customHeight="1">
      <c r="A12" s="58">
        <v>4</v>
      </c>
      <c r="B12" s="62">
        <v>201820320611</v>
      </c>
      <c r="C12" s="65" t="s">
        <v>23</v>
      </c>
      <c r="D12" s="18"/>
      <c r="E12" s="29" t="s">
        <v>11</v>
      </c>
      <c r="F12" s="30" t="s">
        <v>11</v>
      </c>
      <c r="G12" s="49" t="s">
        <v>11</v>
      </c>
      <c r="H12" s="30" t="s">
        <v>11</v>
      </c>
      <c r="I12" s="49" t="s">
        <v>11</v>
      </c>
      <c r="J12" s="30" t="s">
        <v>11</v>
      </c>
      <c r="K12" s="49" t="s">
        <v>11</v>
      </c>
      <c r="L12" s="30" t="s">
        <v>11</v>
      </c>
      <c r="M12" s="49" t="s">
        <v>11</v>
      </c>
      <c r="N12" s="31" t="s">
        <v>11</v>
      </c>
      <c r="O12" s="30" t="s">
        <v>11</v>
      </c>
      <c r="P12" s="49" t="s">
        <v>11</v>
      </c>
      <c r="Q12" s="30" t="s">
        <v>11</v>
      </c>
      <c r="R12" s="49" t="s">
        <v>11</v>
      </c>
      <c r="S12" s="32" t="s">
        <v>11</v>
      </c>
      <c r="T12" s="92">
        <v>2</v>
      </c>
      <c r="U12" s="24">
        <v>2</v>
      </c>
      <c r="V12" s="24">
        <f t="shared" si="0"/>
        <v>0</v>
      </c>
      <c r="W12" s="25"/>
      <c r="X12" s="84">
        <f t="shared" si="1"/>
        <v>2</v>
      </c>
      <c r="Y12" s="84"/>
      <c r="Z12" s="132" t="s">
        <v>60</v>
      </c>
      <c r="AA12" s="42"/>
      <c r="AB12" s="68"/>
      <c r="AC12" s="71"/>
      <c r="AD12" s="71"/>
      <c r="AE12" s="78"/>
      <c r="AF12" s="75">
        <f t="shared" si="2"/>
        <v>0</v>
      </c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4" ht="15" customHeight="1">
      <c r="A13" s="58">
        <v>5</v>
      </c>
      <c r="B13" s="62">
        <v>201920603011</v>
      </c>
      <c r="C13" s="65" t="s">
        <v>24</v>
      </c>
      <c r="D13" s="26"/>
      <c r="E13" s="19" t="s">
        <v>11</v>
      </c>
      <c r="F13" s="20" t="s">
        <v>11</v>
      </c>
      <c r="G13" s="21" t="s">
        <v>11</v>
      </c>
      <c r="H13" s="20" t="s">
        <v>11</v>
      </c>
      <c r="I13" s="21" t="s">
        <v>11</v>
      </c>
      <c r="J13" s="20" t="s">
        <v>11</v>
      </c>
      <c r="K13" s="21" t="s">
        <v>11</v>
      </c>
      <c r="L13" s="20" t="s">
        <v>11</v>
      </c>
      <c r="M13" s="21" t="s">
        <v>11</v>
      </c>
      <c r="N13" s="22" t="s">
        <v>11</v>
      </c>
      <c r="O13" s="20" t="s">
        <v>11</v>
      </c>
      <c r="P13" s="21" t="s">
        <v>11</v>
      </c>
      <c r="Q13" s="20" t="s">
        <v>11</v>
      </c>
      <c r="R13" s="21" t="s">
        <v>11</v>
      </c>
      <c r="S13" s="23" t="s">
        <v>11</v>
      </c>
      <c r="T13" s="96">
        <v>2</v>
      </c>
      <c r="U13" s="97">
        <v>2</v>
      </c>
      <c r="V13" s="24">
        <f t="shared" si="0"/>
        <v>0</v>
      </c>
      <c r="W13" s="28"/>
      <c r="X13" s="84">
        <f t="shared" si="1"/>
        <v>2</v>
      </c>
      <c r="Y13" s="135"/>
      <c r="Z13" s="133" t="s">
        <v>60</v>
      </c>
      <c r="AA13" s="42"/>
      <c r="AB13" s="68"/>
      <c r="AC13" s="71"/>
      <c r="AD13" s="71"/>
      <c r="AE13" s="78"/>
      <c r="AF13" s="75">
        <f t="shared" si="2"/>
        <v>0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pans="1:64" ht="15" customHeight="1">
      <c r="A14" s="58">
        <v>6</v>
      </c>
      <c r="B14" s="62">
        <v>201810015011</v>
      </c>
      <c r="C14" s="65" t="s">
        <v>25</v>
      </c>
      <c r="D14" s="18"/>
      <c r="E14" s="19" t="s">
        <v>11</v>
      </c>
      <c r="F14" s="20" t="s">
        <v>11</v>
      </c>
      <c r="G14" s="21" t="s">
        <v>11</v>
      </c>
      <c r="H14" s="20" t="s">
        <v>11</v>
      </c>
      <c r="I14" s="21" t="s">
        <v>11</v>
      </c>
      <c r="J14" s="20" t="s">
        <v>11</v>
      </c>
      <c r="K14" s="21" t="s">
        <v>11</v>
      </c>
      <c r="L14" s="20" t="s">
        <v>11</v>
      </c>
      <c r="M14" s="21" t="s">
        <v>11</v>
      </c>
      <c r="N14" s="22" t="s">
        <v>11</v>
      </c>
      <c r="O14" s="20" t="s">
        <v>11</v>
      </c>
      <c r="P14" s="21" t="s">
        <v>11</v>
      </c>
      <c r="Q14" s="20" t="s">
        <v>11</v>
      </c>
      <c r="R14" s="21" t="s">
        <v>11</v>
      </c>
      <c r="S14" s="23" t="s">
        <v>11</v>
      </c>
      <c r="T14" s="92">
        <v>6</v>
      </c>
      <c r="U14" s="24">
        <v>5</v>
      </c>
      <c r="V14" s="24">
        <f t="shared" si="0"/>
        <v>6</v>
      </c>
      <c r="W14" s="25"/>
      <c r="X14" s="84">
        <f t="shared" si="1"/>
        <v>8.5</v>
      </c>
      <c r="Y14" s="84"/>
      <c r="Z14" s="129" t="s">
        <v>59</v>
      </c>
      <c r="AA14" s="42"/>
      <c r="AB14" s="68">
        <v>2</v>
      </c>
      <c r="AC14" s="71">
        <v>2</v>
      </c>
      <c r="AD14" s="71">
        <v>2</v>
      </c>
      <c r="AE14" s="78"/>
      <c r="AF14" s="75">
        <f t="shared" si="2"/>
        <v>6</v>
      </c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spans="1:64" ht="15" customHeight="1">
      <c r="A15" s="58">
        <v>7</v>
      </c>
      <c r="B15" s="62">
        <v>201820318911</v>
      </c>
      <c r="C15" s="65" t="s">
        <v>26</v>
      </c>
      <c r="D15" s="26"/>
      <c r="E15" s="19" t="s">
        <v>11</v>
      </c>
      <c r="F15" s="20" t="s">
        <v>11</v>
      </c>
      <c r="G15" s="21" t="s">
        <v>11</v>
      </c>
      <c r="H15" s="20" t="s">
        <v>11</v>
      </c>
      <c r="I15" s="21" t="s">
        <v>11</v>
      </c>
      <c r="J15" s="20" t="s">
        <v>11</v>
      </c>
      <c r="K15" s="21" t="s">
        <v>11</v>
      </c>
      <c r="L15" s="20" t="s">
        <v>11</v>
      </c>
      <c r="M15" s="21" t="s">
        <v>11</v>
      </c>
      <c r="N15" s="22" t="s">
        <v>11</v>
      </c>
      <c r="O15" s="20" t="s">
        <v>11</v>
      </c>
      <c r="P15" s="21" t="s">
        <v>11</v>
      </c>
      <c r="Q15" s="20" t="s">
        <v>11</v>
      </c>
      <c r="R15" s="21" t="s">
        <v>11</v>
      </c>
      <c r="S15" s="23" t="s">
        <v>11</v>
      </c>
      <c r="T15" s="93">
        <v>5</v>
      </c>
      <c r="U15" s="27">
        <v>9</v>
      </c>
      <c r="V15" s="24">
        <f t="shared" si="0"/>
        <v>0</v>
      </c>
      <c r="W15" s="28"/>
      <c r="X15" s="84">
        <f t="shared" si="1"/>
        <v>7</v>
      </c>
      <c r="Y15" s="135"/>
      <c r="Z15" s="130" t="s">
        <v>59</v>
      </c>
      <c r="AA15" s="42"/>
      <c r="AB15" s="68"/>
      <c r="AC15" s="71"/>
      <c r="AD15" s="71"/>
      <c r="AE15" s="78"/>
      <c r="AF15" s="75">
        <f t="shared" si="2"/>
        <v>0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spans="1:64" ht="15" customHeight="1">
      <c r="A16" s="58">
        <v>8</v>
      </c>
      <c r="B16" s="62">
        <v>201810014711</v>
      </c>
      <c r="C16" s="65" t="s">
        <v>27</v>
      </c>
      <c r="D16" s="18"/>
      <c r="E16" s="19" t="s">
        <v>11</v>
      </c>
      <c r="F16" s="20" t="s">
        <v>11</v>
      </c>
      <c r="G16" s="21" t="s">
        <v>11</v>
      </c>
      <c r="H16" s="20" t="s">
        <v>11</v>
      </c>
      <c r="I16" s="21" t="s">
        <v>11</v>
      </c>
      <c r="J16" s="20" t="s">
        <v>11</v>
      </c>
      <c r="K16" s="21" t="s">
        <v>11</v>
      </c>
      <c r="L16" s="20" t="s">
        <v>11</v>
      </c>
      <c r="M16" s="21" t="s">
        <v>11</v>
      </c>
      <c r="N16" s="22" t="s">
        <v>11</v>
      </c>
      <c r="O16" s="20" t="s">
        <v>11</v>
      </c>
      <c r="P16" s="21" t="s">
        <v>11</v>
      </c>
      <c r="Q16" s="20" t="s">
        <v>11</v>
      </c>
      <c r="R16" s="21" t="s">
        <v>11</v>
      </c>
      <c r="S16" s="23" t="s">
        <v>11</v>
      </c>
      <c r="T16" s="92">
        <v>2</v>
      </c>
      <c r="U16" s="24"/>
      <c r="V16" s="24">
        <f t="shared" si="0"/>
        <v>0</v>
      </c>
      <c r="W16" s="25"/>
      <c r="X16" s="84">
        <f t="shared" si="1"/>
        <v>1</v>
      </c>
      <c r="Y16" s="84"/>
      <c r="Z16" s="132" t="s">
        <v>60</v>
      </c>
      <c r="AA16" s="42"/>
      <c r="AB16" s="69"/>
      <c r="AC16" s="71"/>
      <c r="AD16" s="71"/>
      <c r="AE16" s="78"/>
      <c r="AF16" s="75">
        <f t="shared" si="2"/>
        <v>0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spans="1:64" ht="15" customHeight="1">
      <c r="A17" s="59">
        <v>9</v>
      </c>
      <c r="B17" s="62">
        <v>201910033411</v>
      </c>
      <c r="C17" s="65" t="s">
        <v>28</v>
      </c>
      <c r="D17" s="26"/>
      <c r="E17" s="19" t="s">
        <v>11</v>
      </c>
      <c r="F17" s="20" t="s">
        <v>11</v>
      </c>
      <c r="G17" s="21" t="s">
        <v>11</v>
      </c>
      <c r="H17" s="20" t="s">
        <v>11</v>
      </c>
      <c r="I17" s="21" t="s">
        <v>11</v>
      </c>
      <c r="J17" s="20" t="s">
        <v>11</v>
      </c>
      <c r="K17" s="21" t="s">
        <v>11</v>
      </c>
      <c r="L17" s="20" t="s">
        <v>11</v>
      </c>
      <c r="M17" s="21" t="s">
        <v>11</v>
      </c>
      <c r="N17" s="22" t="s">
        <v>11</v>
      </c>
      <c r="O17" s="20" t="s">
        <v>11</v>
      </c>
      <c r="P17" s="21" t="s">
        <v>11</v>
      </c>
      <c r="Q17" s="20" t="s">
        <v>11</v>
      </c>
      <c r="R17" s="21" t="s">
        <v>11</v>
      </c>
      <c r="S17" s="23" t="s">
        <v>11</v>
      </c>
      <c r="T17" s="93">
        <v>8.5</v>
      </c>
      <c r="U17" s="27">
        <v>6</v>
      </c>
      <c r="V17" s="24">
        <f t="shared" si="0"/>
        <v>0</v>
      </c>
      <c r="W17" s="28"/>
      <c r="X17" s="84">
        <f t="shared" si="1"/>
        <v>7.25</v>
      </c>
      <c r="Y17" s="135"/>
      <c r="Z17" s="130" t="s">
        <v>59</v>
      </c>
      <c r="AA17" s="42"/>
      <c r="AB17" s="68"/>
      <c r="AC17" s="71"/>
      <c r="AD17" s="71"/>
      <c r="AE17" s="78"/>
      <c r="AF17" s="75">
        <f t="shared" si="2"/>
        <v>0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spans="1:64" ht="15" customHeight="1">
      <c r="A18" s="99">
        <v>10</v>
      </c>
      <c r="B18" s="100">
        <v>201820438611</v>
      </c>
      <c r="C18" s="101" t="s">
        <v>29</v>
      </c>
      <c r="D18" s="102"/>
      <c r="E18" s="103" t="s">
        <v>11</v>
      </c>
      <c r="F18" s="104" t="s">
        <v>11</v>
      </c>
      <c r="G18" s="105" t="s">
        <v>11</v>
      </c>
      <c r="H18" s="104" t="s">
        <v>11</v>
      </c>
      <c r="I18" s="105" t="s">
        <v>11</v>
      </c>
      <c r="J18" s="104" t="s">
        <v>11</v>
      </c>
      <c r="K18" s="105" t="s">
        <v>11</v>
      </c>
      <c r="L18" s="104" t="s">
        <v>11</v>
      </c>
      <c r="M18" s="105" t="s">
        <v>11</v>
      </c>
      <c r="N18" s="106" t="s">
        <v>11</v>
      </c>
      <c r="O18" s="104" t="s">
        <v>11</v>
      </c>
      <c r="P18" s="105" t="s">
        <v>11</v>
      </c>
      <c r="Q18" s="104" t="s">
        <v>11</v>
      </c>
      <c r="R18" s="105" t="s">
        <v>11</v>
      </c>
      <c r="S18" s="107" t="s">
        <v>11</v>
      </c>
      <c r="T18" s="108"/>
      <c r="U18" s="109"/>
      <c r="V18" s="109"/>
      <c r="W18" s="110"/>
      <c r="X18" s="111"/>
      <c r="Y18" s="111"/>
      <c r="Z18" s="131"/>
      <c r="AA18" s="112"/>
      <c r="AB18" s="113"/>
      <c r="AC18" s="114"/>
      <c r="AD18" s="114"/>
      <c r="AE18" s="115"/>
      <c r="AF18" s="116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pans="1:64" ht="15" customHeight="1">
      <c r="A19" s="58">
        <v>11</v>
      </c>
      <c r="B19" s="62">
        <v>201820497211</v>
      </c>
      <c r="C19" s="65" t="s">
        <v>30</v>
      </c>
      <c r="D19" s="26"/>
      <c r="E19" s="19" t="s">
        <v>11</v>
      </c>
      <c r="F19" s="20" t="s">
        <v>11</v>
      </c>
      <c r="G19" s="21" t="s">
        <v>11</v>
      </c>
      <c r="H19" s="20" t="s">
        <v>11</v>
      </c>
      <c r="I19" s="21" t="s">
        <v>11</v>
      </c>
      <c r="J19" s="20" t="s">
        <v>11</v>
      </c>
      <c r="K19" s="21" t="s">
        <v>11</v>
      </c>
      <c r="L19" s="20" t="s">
        <v>11</v>
      </c>
      <c r="M19" s="21" t="s">
        <v>11</v>
      </c>
      <c r="N19" s="22" t="s">
        <v>11</v>
      </c>
      <c r="O19" s="20" t="s">
        <v>11</v>
      </c>
      <c r="P19" s="21" t="s">
        <v>11</v>
      </c>
      <c r="Q19" s="20" t="s">
        <v>11</v>
      </c>
      <c r="R19" s="21" t="s">
        <v>11</v>
      </c>
      <c r="S19" s="23" t="s">
        <v>11</v>
      </c>
      <c r="T19" s="93">
        <v>2</v>
      </c>
      <c r="U19" s="27">
        <v>3</v>
      </c>
      <c r="V19" s="24">
        <f t="shared" si="0"/>
        <v>0</v>
      </c>
      <c r="W19" s="28"/>
      <c r="X19" s="84">
        <f t="shared" si="1"/>
        <v>2.5</v>
      </c>
      <c r="Y19" s="135"/>
      <c r="Z19" s="133" t="s">
        <v>60</v>
      </c>
      <c r="AA19" s="42"/>
      <c r="AB19" s="68"/>
      <c r="AC19" s="71"/>
      <c r="AD19" s="71"/>
      <c r="AE19" s="78"/>
      <c r="AF19" s="75">
        <f t="shared" si="2"/>
        <v>0</v>
      </c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spans="1:64" ht="15" customHeight="1">
      <c r="A20" s="58">
        <v>12</v>
      </c>
      <c r="B20" s="62">
        <v>201720372911</v>
      </c>
      <c r="C20" s="65" t="s">
        <v>31</v>
      </c>
      <c r="D20" s="18"/>
      <c r="E20" s="19" t="s">
        <v>11</v>
      </c>
      <c r="F20" s="20" t="s">
        <v>11</v>
      </c>
      <c r="G20" s="21" t="s">
        <v>11</v>
      </c>
      <c r="H20" s="20" t="s">
        <v>11</v>
      </c>
      <c r="I20" s="21" t="s">
        <v>11</v>
      </c>
      <c r="J20" s="20" t="s">
        <v>11</v>
      </c>
      <c r="K20" s="21" t="s">
        <v>11</v>
      </c>
      <c r="L20" s="20" t="s">
        <v>11</v>
      </c>
      <c r="M20" s="21" t="s">
        <v>11</v>
      </c>
      <c r="N20" s="22" t="s">
        <v>11</v>
      </c>
      <c r="O20" s="20" t="s">
        <v>11</v>
      </c>
      <c r="P20" s="21" t="s">
        <v>11</v>
      </c>
      <c r="Q20" s="20" t="s">
        <v>11</v>
      </c>
      <c r="R20" s="21" t="s">
        <v>11</v>
      </c>
      <c r="S20" s="23" t="s">
        <v>11</v>
      </c>
      <c r="T20" s="92">
        <v>4.5</v>
      </c>
      <c r="U20" s="24">
        <v>6</v>
      </c>
      <c r="V20" s="24">
        <f t="shared" si="0"/>
        <v>2</v>
      </c>
      <c r="W20" s="25">
        <v>3.75</v>
      </c>
      <c r="X20" s="84">
        <f t="shared" si="1"/>
        <v>6.25</v>
      </c>
      <c r="Y20" s="84">
        <v>5</v>
      </c>
      <c r="Z20" s="129" t="s">
        <v>59</v>
      </c>
      <c r="AA20" s="42"/>
      <c r="AB20" s="68">
        <v>2</v>
      </c>
      <c r="AC20" s="71"/>
      <c r="AD20" s="71"/>
      <c r="AE20" s="78"/>
      <c r="AF20" s="75">
        <f t="shared" si="2"/>
        <v>2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pans="1:64" ht="15" customHeight="1">
      <c r="A21" s="99">
        <v>13</v>
      </c>
      <c r="B21" s="100">
        <v>201820314911</v>
      </c>
      <c r="C21" s="101" t="s">
        <v>12</v>
      </c>
      <c r="D21" s="117"/>
      <c r="E21" s="103" t="s">
        <v>11</v>
      </c>
      <c r="F21" s="104" t="s">
        <v>11</v>
      </c>
      <c r="G21" s="105" t="s">
        <v>11</v>
      </c>
      <c r="H21" s="104" t="s">
        <v>11</v>
      </c>
      <c r="I21" s="105" t="s">
        <v>11</v>
      </c>
      <c r="J21" s="104" t="s">
        <v>11</v>
      </c>
      <c r="K21" s="105" t="s">
        <v>11</v>
      </c>
      <c r="L21" s="104" t="s">
        <v>11</v>
      </c>
      <c r="M21" s="105" t="s">
        <v>11</v>
      </c>
      <c r="N21" s="106" t="s">
        <v>11</v>
      </c>
      <c r="O21" s="104" t="s">
        <v>11</v>
      </c>
      <c r="P21" s="105" t="s">
        <v>11</v>
      </c>
      <c r="Q21" s="104" t="s">
        <v>11</v>
      </c>
      <c r="R21" s="105" t="s">
        <v>11</v>
      </c>
      <c r="S21" s="107" t="s">
        <v>11</v>
      </c>
      <c r="T21" s="118"/>
      <c r="U21" s="119"/>
      <c r="V21" s="109"/>
      <c r="W21" s="120"/>
      <c r="X21" s="111"/>
      <c r="Y21" s="136"/>
      <c r="Z21" s="121"/>
      <c r="AA21" s="112"/>
      <c r="AB21" s="113"/>
      <c r="AC21" s="114"/>
      <c r="AD21" s="114"/>
      <c r="AE21" s="115"/>
      <c r="AF21" s="116">
        <f t="shared" si="2"/>
        <v>0</v>
      </c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spans="1:64" ht="15" customHeight="1">
      <c r="A22" s="58">
        <v>14</v>
      </c>
      <c r="B22" s="62">
        <v>201810012311</v>
      </c>
      <c r="C22" s="65" t="s">
        <v>32</v>
      </c>
      <c r="D22" s="18"/>
      <c r="E22" s="19" t="s">
        <v>11</v>
      </c>
      <c r="F22" s="20" t="s">
        <v>11</v>
      </c>
      <c r="G22" s="21" t="s">
        <v>11</v>
      </c>
      <c r="H22" s="20" t="s">
        <v>11</v>
      </c>
      <c r="I22" s="21" t="s">
        <v>11</v>
      </c>
      <c r="J22" s="20" t="s">
        <v>11</v>
      </c>
      <c r="K22" s="21" t="s">
        <v>11</v>
      </c>
      <c r="L22" s="20" t="s">
        <v>11</v>
      </c>
      <c r="M22" s="21" t="s">
        <v>11</v>
      </c>
      <c r="N22" s="22" t="s">
        <v>11</v>
      </c>
      <c r="O22" s="20" t="s">
        <v>11</v>
      </c>
      <c r="P22" s="21" t="s">
        <v>11</v>
      </c>
      <c r="Q22" s="20" t="s">
        <v>11</v>
      </c>
      <c r="R22" s="21" t="s">
        <v>11</v>
      </c>
      <c r="S22" s="23" t="s">
        <v>11</v>
      </c>
      <c r="T22" s="92">
        <v>2</v>
      </c>
      <c r="U22" s="24"/>
      <c r="V22" s="24">
        <f t="shared" si="0"/>
        <v>0</v>
      </c>
      <c r="W22" s="25"/>
      <c r="X22" s="84">
        <f t="shared" si="1"/>
        <v>1</v>
      </c>
      <c r="Y22" s="84"/>
      <c r="Z22" s="132" t="s">
        <v>60</v>
      </c>
      <c r="AA22" s="42"/>
      <c r="AB22" s="68"/>
      <c r="AC22" s="71"/>
      <c r="AD22" s="71"/>
      <c r="AE22" s="78"/>
      <c r="AF22" s="75">
        <f t="shared" si="2"/>
        <v>0</v>
      </c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spans="1:64" ht="15" customHeight="1">
      <c r="A23" s="58">
        <v>15</v>
      </c>
      <c r="B23" s="62">
        <v>201820315111</v>
      </c>
      <c r="C23" s="65" t="s">
        <v>33</v>
      </c>
      <c r="D23" s="26"/>
      <c r="E23" s="19" t="s">
        <v>11</v>
      </c>
      <c r="F23" s="20" t="s">
        <v>11</v>
      </c>
      <c r="G23" s="21" t="s">
        <v>11</v>
      </c>
      <c r="H23" s="20" t="s">
        <v>11</v>
      </c>
      <c r="I23" s="21" t="s">
        <v>11</v>
      </c>
      <c r="J23" s="20" t="s">
        <v>11</v>
      </c>
      <c r="K23" s="21" t="s">
        <v>11</v>
      </c>
      <c r="L23" s="20" t="s">
        <v>11</v>
      </c>
      <c r="M23" s="21" t="s">
        <v>11</v>
      </c>
      <c r="N23" s="22" t="s">
        <v>11</v>
      </c>
      <c r="O23" s="20" t="s">
        <v>11</v>
      </c>
      <c r="P23" s="21" t="s">
        <v>11</v>
      </c>
      <c r="Q23" s="20" t="s">
        <v>11</v>
      </c>
      <c r="R23" s="21" t="s">
        <v>11</v>
      </c>
      <c r="S23" s="23" t="s">
        <v>11</v>
      </c>
      <c r="T23" s="93">
        <v>4</v>
      </c>
      <c r="U23" s="85">
        <v>3</v>
      </c>
      <c r="V23" s="24">
        <f t="shared" si="0"/>
        <v>0</v>
      </c>
      <c r="W23" s="28"/>
      <c r="X23" s="84">
        <f t="shared" si="1"/>
        <v>3.5</v>
      </c>
      <c r="Y23" s="135"/>
      <c r="Z23" s="133" t="s">
        <v>60</v>
      </c>
      <c r="AA23" s="43"/>
      <c r="AB23" s="68"/>
      <c r="AC23" s="71"/>
      <c r="AD23" s="71"/>
      <c r="AE23" s="78"/>
      <c r="AF23" s="75">
        <f t="shared" si="2"/>
        <v>0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spans="1:64" ht="15" customHeight="1">
      <c r="A24" s="58">
        <v>16</v>
      </c>
      <c r="B24" s="62">
        <v>201820439211</v>
      </c>
      <c r="C24" s="65" t="s">
        <v>34</v>
      </c>
      <c r="D24" s="18"/>
      <c r="E24" s="19" t="s">
        <v>11</v>
      </c>
      <c r="F24" s="20" t="s">
        <v>11</v>
      </c>
      <c r="G24" s="21" t="s">
        <v>11</v>
      </c>
      <c r="H24" s="20" t="s">
        <v>11</v>
      </c>
      <c r="I24" s="21" t="s">
        <v>11</v>
      </c>
      <c r="J24" s="20" t="s">
        <v>11</v>
      </c>
      <c r="K24" s="21" t="s">
        <v>11</v>
      </c>
      <c r="L24" s="20" t="s">
        <v>11</v>
      </c>
      <c r="M24" s="21" t="s">
        <v>11</v>
      </c>
      <c r="N24" s="22" t="s">
        <v>11</v>
      </c>
      <c r="O24" s="20" t="s">
        <v>11</v>
      </c>
      <c r="P24" s="21" t="s">
        <v>11</v>
      </c>
      <c r="Q24" s="20" t="s">
        <v>11</v>
      </c>
      <c r="R24" s="21" t="s">
        <v>11</v>
      </c>
      <c r="S24" s="23" t="s">
        <v>11</v>
      </c>
      <c r="T24" s="92">
        <v>2</v>
      </c>
      <c r="U24" s="24">
        <v>6</v>
      </c>
      <c r="V24" s="24">
        <f t="shared" si="0"/>
        <v>0</v>
      </c>
      <c r="W24" s="25">
        <v>2</v>
      </c>
      <c r="X24" s="84">
        <f t="shared" si="1"/>
        <v>4</v>
      </c>
      <c r="Y24" s="84">
        <v>3</v>
      </c>
      <c r="Z24" s="132" t="s">
        <v>60</v>
      </c>
      <c r="AA24" s="42"/>
      <c r="AB24" s="68"/>
      <c r="AC24" s="71"/>
      <c r="AD24" s="71"/>
      <c r="AE24" s="78"/>
      <c r="AF24" s="75">
        <f t="shared" si="2"/>
        <v>0</v>
      </c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spans="1:64" ht="15" customHeight="1">
      <c r="A25" s="58">
        <v>17</v>
      </c>
      <c r="B25" s="62">
        <v>201520504311</v>
      </c>
      <c r="C25" s="65" t="s">
        <v>35</v>
      </c>
      <c r="D25" s="26"/>
      <c r="E25" s="19" t="s">
        <v>11</v>
      </c>
      <c r="F25" s="20" t="s">
        <v>11</v>
      </c>
      <c r="G25" s="21" t="s">
        <v>11</v>
      </c>
      <c r="H25" s="20" t="s">
        <v>11</v>
      </c>
      <c r="I25" s="21" t="s">
        <v>11</v>
      </c>
      <c r="J25" s="20" t="s">
        <v>11</v>
      </c>
      <c r="K25" s="21" t="s">
        <v>11</v>
      </c>
      <c r="L25" s="20" t="s">
        <v>11</v>
      </c>
      <c r="M25" s="21" t="s">
        <v>11</v>
      </c>
      <c r="N25" s="22" t="s">
        <v>11</v>
      </c>
      <c r="O25" s="20" t="s">
        <v>11</v>
      </c>
      <c r="P25" s="21" t="s">
        <v>11</v>
      </c>
      <c r="Q25" s="20" t="s">
        <v>11</v>
      </c>
      <c r="R25" s="21" t="s">
        <v>11</v>
      </c>
      <c r="S25" s="23" t="s">
        <v>11</v>
      </c>
      <c r="T25" s="93">
        <v>2</v>
      </c>
      <c r="U25" s="27">
        <v>2</v>
      </c>
      <c r="V25" s="24">
        <f t="shared" si="0"/>
        <v>2</v>
      </c>
      <c r="W25" s="28">
        <v>3</v>
      </c>
      <c r="X25" s="84">
        <f t="shared" si="1"/>
        <v>3</v>
      </c>
      <c r="Y25" s="135">
        <v>3</v>
      </c>
      <c r="Z25" s="133" t="s">
        <v>60</v>
      </c>
      <c r="AA25" s="42"/>
      <c r="AB25" s="68">
        <v>2</v>
      </c>
      <c r="AC25" s="71"/>
      <c r="AD25" s="71"/>
      <c r="AE25" s="78"/>
      <c r="AF25" s="75">
        <f t="shared" si="2"/>
        <v>2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spans="1:64" ht="15" customHeight="1">
      <c r="A26" s="99">
        <v>18</v>
      </c>
      <c r="B26" s="100">
        <v>201720528811</v>
      </c>
      <c r="C26" s="101" t="s">
        <v>13</v>
      </c>
      <c r="D26" s="102"/>
      <c r="E26" s="122" t="s">
        <v>11</v>
      </c>
      <c r="F26" s="123" t="s">
        <v>11</v>
      </c>
      <c r="G26" s="124" t="s">
        <v>11</v>
      </c>
      <c r="H26" s="123" t="s">
        <v>11</v>
      </c>
      <c r="I26" s="124" t="s">
        <v>11</v>
      </c>
      <c r="J26" s="123" t="s">
        <v>11</v>
      </c>
      <c r="K26" s="124" t="s">
        <v>11</v>
      </c>
      <c r="L26" s="123" t="s">
        <v>11</v>
      </c>
      <c r="M26" s="124" t="s">
        <v>11</v>
      </c>
      <c r="N26" s="125" t="s">
        <v>11</v>
      </c>
      <c r="O26" s="123" t="s">
        <v>11</v>
      </c>
      <c r="P26" s="124" t="s">
        <v>11</v>
      </c>
      <c r="Q26" s="123" t="s">
        <v>11</v>
      </c>
      <c r="R26" s="124" t="s">
        <v>11</v>
      </c>
      <c r="S26" s="126" t="s">
        <v>11</v>
      </c>
      <c r="T26" s="108"/>
      <c r="U26" s="109"/>
      <c r="V26" s="109"/>
      <c r="W26" s="110"/>
      <c r="X26" s="111"/>
      <c r="Y26" s="111"/>
      <c r="Z26" s="131"/>
      <c r="AA26" s="112"/>
      <c r="AB26" s="113"/>
      <c r="AC26" s="114"/>
      <c r="AD26" s="114"/>
      <c r="AE26" s="115"/>
      <c r="AF26" s="116">
        <f t="shared" si="2"/>
        <v>0</v>
      </c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spans="1:64" ht="15" customHeight="1">
      <c r="A27" s="58">
        <v>19</v>
      </c>
      <c r="B27" s="62">
        <v>201820317711</v>
      </c>
      <c r="C27" s="65" t="s">
        <v>36</v>
      </c>
      <c r="D27" s="26"/>
      <c r="E27" s="29" t="s">
        <v>11</v>
      </c>
      <c r="F27" s="30" t="s">
        <v>11</v>
      </c>
      <c r="G27" s="49" t="s">
        <v>11</v>
      </c>
      <c r="H27" s="30" t="s">
        <v>11</v>
      </c>
      <c r="I27" s="49" t="s">
        <v>11</v>
      </c>
      <c r="J27" s="30" t="s">
        <v>11</v>
      </c>
      <c r="K27" s="49" t="s">
        <v>11</v>
      </c>
      <c r="L27" s="30" t="s">
        <v>11</v>
      </c>
      <c r="M27" s="49" t="s">
        <v>11</v>
      </c>
      <c r="N27" s="31" t="s">
        <v>11</v>
      </c>
      <c r="O27" s="30" t="s">
        <v>11</v>
      </c>
      <c r="P27" s="49" t="s">
        <v>11</v>
      </c>
      <c r="Q27" s="30" t="s">
        <v>11</v>
      </c>
      <c r="R27" s="49" t="s">
        <v>11</v>
      </c>
      <c r="S27" s="32" t="s">
        <v>11</v>
      </c>
      <c r="T27" s="93">
        <v>2.5</v>
      </c>
      <c r="U27" s="27">
        <v>1.5</v>
      </c>
      <c r="V27" s="24">
        <f t="shared" si="0"/>
        <v>2</v>
      </c>
      <c r="W27" s="28">
        <v>2</v>
      </c>
      <c r="X27" s="84">
        <f t="shared" si="1"/>
        <v>3</v>
      </c>
      <c r="Y27" s="135">
        <v>2.5</v>
      </c>
      <c r="Z27" s="133" t="s">
        <v>60</v>
      </c>
      <c r="AA27" s="42"/>
      <c r="AB27" s="68"/>
      <c r="AC27" s="71"/>
      <c r="AD27" s="71">
        <v>2</v>
      </c>
      <c r="AE27" s="78"/>
      <c r="AF27" s="75">
        <f t="shared" si="2"/>
        <v>2</v>
      </c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spans="1:64" ht="15" customHeight="1">
      <c r="A28" s="58">
        <v>20</v>
      </c>
      <c r="B28" s="62">
        <v>201820315511</v>
      </c>
      <c r="C28" s="65" t="s">
        <v>37</v>
      </c>
      <c r="D28" s="18"/>
      <c r="E28" s="19" t="s">
        <v>11</v>
      </c>
      <c r="F28" s="20" t="s">
        <v>11</v>
      </c>
      <c r="G28" s="21" t="s">
        <v>11</v>
      </c>
      <c r="H28" s="20" t="s">
        <v>11</v>
      </c>
      <c r="I28" s="21" t="s">
        <v>11</v>
      </c>
      <c r="J28" s="20" t="s">
        <v>11</v>
      </c>
      <c r="K28" s="21" t="s">
        <v>11</v>
      </c>
      <c r="L28" s="20" t="s">
        <v>11</v>
      </c>
      <c r="M28" s="21" t="s">
        <v>11</v>
      </c>
      <c r="N28" s="22" t="s">
        <v>11</v>
      </c>
      <c r="O28" s="20" t="s">
        <v>11</v>
      </c>
      <c r="P28" s="21" t="s">
        <v>11</v>
      </c>
      <c r="Q28" s="20" t="s">
        <v>11</v>
      </c>
      <c r="R28" s="21" t="s">
        <v>11</v>
      </c>
      <c r="S28" s="23" t="s">
        <v>11</v>
      </c>
      <c r="T28" s="92">
        <v>4</v>
      </c>
      <c r="U28" s="86">
        <v>4</v>
      </c>
      <c r="V28" s="24">
        <f t="shared" si="0"/>
        <v>2</v>
      </c>
      <c r="W28" s="25">
        <v>6.5</v>
      </c>
      <c r="X28" s="84">
        <f t="shared" si="1"/>
        <v>5</v>
      </c>
      <c r="Y28" s="84">
        <v>5.75</v>
      </c>
      <c r="Z28" s="129" t="s">
        <v>59</v>
      </c>
      <c r="AA28" s="43"/>
      <c r="AB28" s="68"/>
      <c r="AC28" s="71"/>
      <c r="AD28" s="71">
        <v>2</v>
      </c>
      <c r="AE28" s="78"/>
      <c r="AF28" s="75">
        <f t="shared" si="2"/>
        <v>2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spans="1:64" ht="15" customHeight="1">
      <c r="A29" s="58">
        <v>21</v>
      </c>
      <c r="B29" s="62">
        <v>202010037511</v>
      </c>
      <c r="C29" s="65" t="s">
        <v>38</v>
      </c>
      <c r="D29" s="26"/>
      <c r="E29" s="19" t="s">
        <v>11</v>
      </c>
      <c r="F29" s="20" t="s">
        <v>11</v>
      </c>
      <c r="G29" s="21" t="s">
        <v>11</v>
      </c>
      <c r="H29" s="20" t="s">
        <v>11</v>
      </c>
      <c r="I29" s="21" t="s">
        <v>11</v>
      </c>
      <c r="J29" s="20" t="s">
        <v>11</v>
      </c>
      <c r="K29" s="21" t="s">
        <v>11</v>
      </c>
      <c r="L29" s="20" t="s">
        <v>11</v>
      </c>
      <c r="M29" s="21" t="s">
        <v>11</v>
      </c>
      <c r="N29" s="22" t="s">
        <v>11</v>
      </c>
      <c r="O29" s="20" t="s">
        <v>11</v>
      </c>
      <c r="P29" s="21" t="s">
        <v>11</v>
      </c>
      <c r="Q29" s="20" t="s">
        <v>11</v>
      </c>
      <c r="R29" s="21" t="s">
        <v>11</v>
      </c>
      <c r="S29" s="23" t="s">
        <v>11</v>
      </c>
      <c r="T29" s="93">
        <v>2</v>
      </c>
      <c r="U29" s="27">
        <v>2</v>
      </c>
      <c r="V29" s="24">
        <f t="shared" si="0"/>
        <v>2</v>
      </c>
      <c r="W29" s="28">
        <v>2</v>
      </c>
      <c r="X29" s="84">
        <f t="shared" si="1"/>
        <v>3</v>
      </c>
      <c r="Y29" s="135">
        <v>2.5</v>
      </c>
      <c r="Z29" s="133" t="s">
        <v>60</v>
      </c>
      <c r="AA29" s="42"/>
      <c r="AB29" s="68"/>
      <c r="AC29" s="71"/>
      <c r="AD29" s="71"/>
      <c r="AE29" s="78">
        <v>2</v>
      </c>
      <c r="AF29" s="75">
        <f t="shared" si="2"/>
        <v>2</v>
      </c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spans="1:64" ht="15" customHeight="1">
      <c r="A30" s="58">
        <v>22</v>
      </c>
      <c r="B30" s="62">
        <v>201810013211</v>
      </c>
      <c r="C30" s="65" t="s">
        <v>39</v>
      </c>
      <c r="D30" s="18"/>
      <c r="E30" s="29" t="s">
        <v>11</v>
      </c>
      <c r="F30" s="30" t="s">
        <v>11</v>
      </c>
      <c r="G30" s="49" t="s">
        <v>11</v>
      </c>
      <c r="H30" s="30" t="s">
        <v>11</v>
      </c>
      <c r="I30" s="49" t="s">
        <v>11</v>
      </c>
      <c r="J30" s="30" t="s">
        <v>11</v>
      </c>
      <c r="K30" s="49" t="s">
        <v>11</v>
      </c>
      <c r="L30" s="30" t="s">
        <v>11</v>
      </c>
      <c r="M30" s="49" t="s">
        <v>11</v>
      </c>
      <c r="N30" s="31" t="s">
        <v>11</v>
      </c>
      <c r="O30" s="30" t="s">
        <v>11</v>
      </c>
      <c r="P30" s="49" t="s">
        <v>11</v>
      </c>
      <c r="Q30" s="30" t="s">
        <v>11</v>
      </c>
      <c r="R30" s="49" t="s">
        <v>11</v>
      </c>
      <c r="S30" s="32" t="s">
        <v>11</v>
      </c>
      <c r="T30" s="92">
        <v>3.5</v>
      </c>
      <c r="U30" s="24">
        <v>3.5</v>
      </c>
      <c r="V30" s="24">
        <f t="shared" si="0"/>
        <v>0</v>
      </c>
      <c r="W30" s="25">
        <v>6.5</v>
      </c>
      <c r="X30" s="84">
        <f t="shared" si="1"/>
        <v>3.5</v>
      </c>
      <c r="Y30" s="84">
        <v>5</v>
      </c>
      <c r="Z30" s="129" t="s">
        <v>59</v>
      </c>
      <c r="AA30" s="43"/>
      <c r="AB30" s="68"/>
      <c r="AC30" s="71"/>
      <c r="AD30" s="71"/>
      <c r="AE30" s="78"/>
      <c r="AF30" s="75">
        <f t="shared" si="2"/>
        <v>0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spans="1:64" ht="15" customHeight="1">
      <c r="A31" s="58">
        <v>23</v>
      </c>
      <c r="B31" s="62">
        <v>201820314611</v>
      </c>
      <c r="C31" s="65" t="s">
        <v>40</v>
      </c>
      <c r="D31" s="26"/>
      <c r="E31" s="19" t="s">
        <v>11</v>
      </c>
      <c r="F31" s="20" t="s">
        <v>11</v>
      </c>
      <c r="G31" s="21" t="s">
        <v>11</v>
      </c>
      <c r="H31" s="20" t="s">
        <v>11</v>
      </c>
      <c r="I31" s="21" t="s">
        <v>11</v>
      </c>
      <c r="J31" s="20" t="s">
        <v>11</v>
      </c>
      <c r="K31" s="21" t="s">
        <v>11</v>
      </c>
      <c r="L31" s="20" t="s">
        <v>11</v>
      </c>
      <c r="M31" s="21" t="s">
        <v>11</v>
      </c>
      <c r="N31" s="22" t="s">
        <v>11</v>
      </c>
      <c r="O31" s="20" t="s">
        <v>11</v>
      </c>
      <c r="P31" s="21" t="s">
        <v>11</v>
      </c>
      <c r="Q31" s="20" t="s">
        <v>11</v>
      </c>
      <c r="R31" s="21" t="s">
        <v>11</v>
      </c>
      <c r="S31" s="23" t="s">
        <v>11</v>
      </c>
      <c r="T31" s="93">
        <v>2</v>
      </c>
      <c r="U31" s="27">
        <v>2.5</v>
      </c>
      <c r="V31" s="24">
        <f t="shared" si="0"/>
        <v>0</v>
      </c>
      <c r="W31" s="28"/>
      <c r="X31" s="84">
        <f t="shared" si="1"/>
        <v>2.25</v>
      </c>
      <c r="Y31" s="135"/>
      <c r="Z31" s="133" t="s">
        <v>60</v>
      </c>
      <c r="AA31" s="42"/>
      <c r="AB31" s="68"/>
      <c r="AC31" s="71"/>
      <c r="AD31" s="71"/>
      <c r="AE31" s="78"/>
      <c r="AF31" s="75">
        <f t="shared" si="2"/>
        <v>0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spans="1:64" ht="15" customHeight="1">
      <c r="A32" s="58">
        <v>24</v>
      </c>
      <c r="B32" s="62">
        <v>202010040311</v>
      </c>
      <c r="C32" s="65" t="s">
        <v>41</v>
      </c>
      <c r="D32" s="18"/>
      <c r="E32" s="19" t="s">
        <v>11</v>
      </c>
      <c r="F32" s="20" t="s">
        <v>11</v>
      </c>
      <c r="G32" s="21" t="s">
        <v>11</v>
      </c>
      <c r="H32" s="20" t="s">
        <v>11</v>
      </c>
      <c r="I32" s="21" t="s">
        <v>11</v>
      </c>
      <c r="J32" s="20" t="s">
        <v>11</v>
      </c>
      <c r="K32" s="21" t="s">
        <v>11</v>
      </c>
      <c r="L32" s="20" t="s">
        <v>11</v>
      </c>
      <c r="M32" s="21" t="s">
        <v>11</v>
      </c>
      <c r="N32" s="22" t="s">
        <v>11</v>
      </c>
      <c r="O32" s="20" t="s">
        <v>11</v>
      </c>
      <c r="P32" s="21" t="s">
        <v>11</v>
      </c>
      <c r="Q32" s="20" t="s">
        <v>11</v>
      </c>
      <c r="R32" s="21" t="s">
        <v>11</v>
      </c>
      <c r="S32" s="23" t="s">
        <v>11</v>
      </c>
      <c r="T32" s="92">
        <v>2</v>
      </c>
      <c r="U32" s="24">
        <v>2</v>
      </c>
      <c r="V32" s="24">
        <f t="shared" si="0"/>
        <v>2</v>
      </c>
      <c r="W32" s="25">
        <v>7</v>
      </c>
      <c r="X32" s="84">
        <f t="shared" si="1"/>
        <v>3</v>
      </c>
      <c r="Y32" s="84">
        <v>5</v>
      </c>
      <c r="Z32" s="129" t="s">
        <v>59</v>
      </c>
      <c r="AA32" s="42"/>
      <c r="AB32" s="68"/>
      <c r="AC32" s="71"/>
      <c r="AD32" s="71"/>
      <c r="AE32" s="78">
        <v>2</v>
      </c>
      <c r="AF32" s="75">
        <f t="shared" si="2"/>
        <v>2</v>
      </c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spans="1:64" ht="15" customHeight="1">
      <c r="A33" s="58">
        <v>25</v>
      </c>
      <c r="B33" s="62">
        <v>201820496911</v>
      </c>
      <c r="C33" s="65" t="s">
        <v>42</v>
      </c>
      <c r="D33" s="33"/>
      <c r="E33" s="19" t="s">
        <v>11</v>
      </c>
      <c r="F33" s="20" t="s">
        <v>11</v>
      </c>
      <c r="G33" s="21" t="s">
        <v>11</v>
      </c>
      <c r="H33" s="20" t="s">
        <v>11</v>
      </c>
      <c r="I33" s="21" t="s">
        <v>11</v>
      </c>
      <c r="J33" s="20" t="s">
        <v>11</v>
      </c>
      <c r="K33" s="21" t="s">
        <v>11</v>
      </c>
      <c r="L33" s="20" t="s">
        <v>11</v>
      </c>
      <c r="M33" s="21" t="s">
        <v>11</v>
      </c>
      <c r="N33" s="22" t="s">
        <v>11</v>
      </c>
      <c r="O33" s="20" t="s">
        <v>11</v>
      </c>
      <c r="P33" s="21" t="s">
        <v>11</v>
      </c>
      <c r="Q33" s="20" t="s">
        <v>11</v>
      </c>
      <c r="R33" s="21" t="s">
        <v>11</v>
      </c>
      <c r="S33" s="23" t="s">
        <v>11</v>
      </c>
      <c r="T33" s="94">
        <v>4.5</v>
      </c>
      <c r="U33" s="90">
        <v>6</v>
      </c>
      <c r="V33" s="24">
        <f t="shared" si="0"/>
        <v>4</v>
      </c>
      <c r="W33" s="34"/>
      <c r="X33" s="84">
        <f t="shared" si="1"/>
        <v>7.25</v>
      </c>
      <c r="Y33" s="84"/>
      <c r="Z33" s="129" t="s">
        <v>59</v>
      </c>
      <c r="AA33" s="42"/>
      <c r="AB33" s="68"/>
      <c r="AC33" s="71">
        <v>2</v>
      </c>
      <c r="AD33" s="71"/>
      <c r="AE33" s="78">
        <v>2</v>
      </c>
      <c r="AF33" s="75">
        <f t="shared" si="2"/>
        <v>4</v>
      </c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spans="1:64" ht="15" customHeight="1">
      <c r="A34" s="58">
        <v>26</v>
      </c>
      <c r="B34" s="62">
        <v>201820318511</v>
      </c>
      <c r="C34" s="65" t="s">
        <v>43</v>
      </c>
      <c r="D34" s="26"/>
      <c r="E34" s="19" t="s">
        <v>11</v>
      </c>
      <c r="F34" s="20" t="s">
        <v>11</v>
      </c>
      <c r="G34" s="21" t="s">
        <v>11</v>
      </c>
      <c r="H34" s="20" t="s">
        <v>11</v>
      </c>
      <c r="I34" s="21" t="s">
        <v>11</v>
      </c>
      <c r="J34" s="20" t="s">
        <v>11</v>
      </c>
      <c r="K34" s="21" t="s">
        <v>11</v>
      </c>
      <c r="L34" s="20" t="s">
        <v>11</v>
      </c>
      <c r="M34" s="21" t="s">
        <v>11</v>
      </c>
      <c r="N34" s="22" t="s">
        <v>11</v>
      </c>
      <c r="O34" s="20" t="s">
        <v>11</v>
      </c>
      <c r="P34" s="21" t="s">
        <v>11</v>
      </c>
      <c r="Q34" s="20" t="s">
        <v>11</v>
      </c>
      <c r="R34" s="21" t="s">
        <v>11</v>
      </c>
      <c r="S34" s="23" t="s">
        <v>11</v>
      </c>
      <c r="T34" s="93">
        <v>2</v>
      </c>
      <c r="U34" s="27">
        <v>1</v>
      </c>
      <c r="V34" s="24">
        <f t="shared" si="0"/>
        <v>0</v>
      </c>
      <c r="W34" s="28"/>
      <c r="X34" s="84">
        <f t="shared" si="1"/>
        <v>1.5</v>
      </c>
      <c r="Y34" s="135"/>
      <c r="Z34" s="133" t="s">
        <v>60</v>
      </c>
      <c r="AA34" s="42"/>
      <c r="AB34" s="68"/>
      <c r="AC34" s="71"/>
      <c r="AD34" s="71"/>
      <c r="AE34" s="78"/>
      <c r="AF34" s="75">
        <f t="shared" si="2"/>
        <v>0</v>
      </c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spans="1:64" ht="15" customHeight="1">
      <c r="A35" s="99">
        <v>27</v>
      </c>
      <c r="B35" s="100">
        <v>201420496411</v>
      </c>
      <c r="C35" s="101" t="s">
        <v>44</v>
      </c>
      <c r="D35" s="102"/>
      <c r="E35" s="103" t="s">
        <v>11</v>
      </c>
      <c r="F35" s="104" t="s">
        <v>11</v>
      </c>
      <c r="G35" s="105" t="s">
        <v>11</v>
      </c>
      <c r="H35" s="104" t="s">
        <v>11</v>
      </c>
      <c r="I35" s="105" t="s">
        <v>11</v>
      </c>
      <c r="J35" s="104" t="s">
        <v>11</v>
      </c>
      <c r="K35" s="105" t="s">
        <v>11</v>
      </c>
      <c r="L35" s="104" t="s">
        <v>11</v>
      </c>
      <c r="M35" s="105" t="s">
        <v>11</v>
      </c>
      <c r="N35" s="106" t="s">
        <v>11</v>
      </c>
      <c r="O35" s="104" t="s">
        <v>11</v>
      </c>
      <c r="P35" s="105" t="s">
        <v>11</v>
      </c>
      <c r="Q35" s="104" t="s">
        <v>11</v>
      </c>
      <c r="R35" s="105" t="s">
        <v>11</v>
      </c>
      <c r="S35" s="107" t="s">
        <v>11</v>
      </c>
      <c r="T35" s="108"/>
      <c r="U35" s="109"/>
      <c r="V35" s="109"/>
      <c r="W35" s="110"/>
      <c r="X35" s="111"/>
      <c r="Y35" s="111"/>
      <c r="Z35" s="131"/>
      <c r="AA35" s="112"/>
      <c r="AB35" s="113"/>
      <c r="AC35" s="114"/>
      <c r="AD35" s="114"/>
      <c r="AE35" s="115"/>
      <c r="AF35" s="116">
        <f t="shared" si="2"/>
        <v>0</v>
      </c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spans="1:64" ht="15" customHeight="1">
      <c r="A36" s="99">
        <v>28</v>
      </c>
      <c r="B36" s="100">
        <v>201820320911</v>
      </c>
      <c r="C36" s="101" t="s">
        <v>45</v>
      </c>
      <c r="D36" s="117"/>
      <c r="E36" s="122" t="s">
        <v>11</v>
      </c>
      <c r="F36" s="123" t="s">
        <v>11</v>
      </c>
      <c r="G36" s="124" t="s">
        <v>11</v>
      </c>
      <c r="H36" s="123" t="s">
        <v>11</v>
      </c>
      <c r="I36" s="124" t="s">
        <v>11</v>
      </c>
      <c r="J36" s="123" t="s">
        <v>11</v>
      </c>
      <c r="K36" s="124" t="s">
        <v>11</v>
      </c>
      <c r="L36" s="123" t="s">
        <v>11</v>
      </c>
      <c r="M36" s="124" t="s">
        <v>11</v>
      </c>
      <c r="N36" s="125" t="s">
        <v>11</v>
      </c>
      <c r="O36" s="123" t="s">
        <v>11</v>
      </c>
      <c r="P36" s="124" t="s">
        <v>11</v>
      </c>
      <c r="Q36" s="123" t="s">
        <v>11</v>
      </c>
      <c r="R36" s="124" t="s">
        <v>11</v>
      </c>
      <c r="S36" s="126" t="s">
        <v>11</v>
      </c>
      <c r="T36" s="118"/>
      <c r="U36" s="119"/>
      <c r="V36" s="109"/>
      <c r="W36" s="120"/>
      <c r="X36" s="111"/>
      <c r="Y36" s="136"/>
      <c r="Z36" s="121"/>
      <c r="AA36" s="112"/>
      <c r="AB36" s="113"/>
      <c r="AC36" s="114"/>
      <c r="AD36" s="114"/>
      <c r="AE36" s="115"/>
      <c r="AF36" s="116">
        <f t="shared" si="2"/>
        <v>0</v>
      </c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spans="1:64" ht="15" customHeight="1">
      <c r="A37" s="58">
        <v>29</v>
      </c>
      <c r="B37" s="62">
        <v>201820316611</v>
      </c>
      <c r="C37" s="65" t="s">
        <v>46</v>
      </c>
      <c r="D37" s="18"/>
      <c r="E37" s="19" t="s">
        <v>11</v>
      </c>
      <c r="F37" s="20" t="s">
        <v>11</v>
      </c>
      <c r="G37" s="21" t="s">
        <v>11</v>
      </c>
      <c r="H37" s="20" t="s">
        <v>11</v>
      </c>
      <c r="I37" s="21" t="s">
        <v>11</v>
      </c>
      <c r="J37" s="20" t="s">
        <v>11</v>
      </c>
      <c r="K37" s="21" t="s">
        <v>11</v>
      </c>
      <c r="L37" s="20" t="s">
        <v>11</v>
      </c>
      <c r="M37" s="21" t="s">
        <v>11</v>
      </c>
      <c r="N37" s="22" t="s">
        <v>11</v>
      </c>
      <c r="O37" s="20" t="s">
        <v>11</v>
      </c>
      <c r="P37" s="21" t="s">
        <v>11</v>
      </c>
      <c r="Q37" s="20" t="s">
        <v>11</v>
      </c>
      <c r="R37" s="21" t="s">
        <v>11</v>
      </c>
      <c r="S37" s="23" t="s">
        <v>11</v>
      </c>
      <c r="T37" s="92">
        <v>2.5</v>
      </c>
      <c r="U37" s="24"/>
      <c r="V37" s="24">
        <f t="shared" si="0"/>
        <v>0</v>
      </c>
      <c r="W37" s="25"/>
      <c r="X37" s="84">
        <f t="shared" si="1"/>
        <v>1.25</v>
      </c>
      <c r="Y37" s="84"/>
      <c r="Z37" s="132" t="s">
        <v>60</v>
      </c>
      <c r="AA37" s="42"/>
      <c r="AB37" s="68"/>
      <c r="AC37" s="71"/>
      <c r="AD37" s="71"/>
      <c r="AE37" s="78"/>
      <c r="AF37" s="75">
        <f t="shared" si="2"/>
        <v>0</v>
      </c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spans="1:64" ht="15" customHeight="1">
      <c r="A38" s="58">
        <v>30</v>
      </c>
      <c r="B38" s="62">
        <v>202110012211</v>
      </c>
      <c r="C38" s="65" t="s">
        <v>14</v>
      </c>
      <c r="D38" s="26"/>
      <c r="E38" s="29" t="s">
        <v>11</v>
      </c>
      <c r="F38" s="30" t="s">
        <v>11</v>
      </c>
      <c r="G38" s="49" t="s">
        <v>11</v>
      </c>
      <c r="H38" s="30" t="s">
        <v>11</v>
      </c>
      <c r="I38" s="49" t="s">
        <v>11</v>
      </c>
      <c r="J38" s="30" t="s">
        <v>11</v>
      </c>
      <c r="K38" s="49" t="s">
        <v>11</v>
      </c>
      <c r="L38" s="30" t="s">
        <v>11</v>
      </c>
      <c r="M38" s="49" t="s">
        <v>11</v>
      </c>
      <c r="N38" s="31" t="s">
        <v>11</v>
      </c>
      <c r="O38" s="30" t="s">
        <v>11</v>
      </c>
      <c r="P38" s="49" t="s">
        <v>11</v>
      </c>
      <c r="Q38" s="30" t="s">
        <v>11</v>
      </c>
      <c r="R38" s="49" t="s">
        <v>11</v>
      </c>
      <c r="S38" s="32" t="s">
        <v>11</v>
      </c>
      <c r="T38" s="93">
        <v>3</v>
      </c>
      <c r="U38" s="27">
        <v>9</v>
      </c>
      <c r="V38" s="24">
        <f t="shared" si="0"/>
        <v>0</v>
      </c>
      <c r="W38" s="28">
        <v>4</v>
      </c>
      <c r="X38" s="84">
        <f t="shared" si="1"/>
        <v>6</v>
      </c>
      <c r="Y38" s="135">
        <v>5</v>
      </c>
      <c r="Z38" s="130" t="s">
        <v>59</v>
      </c>
      <c r="AA38" s="43"/>
      <c r="AB38" s="68"/>
      <c r="AC38" s="71"/>
      <c r="AD38" s="71"/>
      <c r="AE38" s="78"/>
      <c r="AF38" s="75">
        <f t="shared" si="2"/>
        <v>0</v>
      </c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spans="1:64" ht="15" customHeight="1">
      <c r="A39" s="58">
        <v>31</v>
      </c>
      <c r="B39" s="62">
        <v>201920603611</v>
      </c>
      <c r="C39" s="65" t="s">
        <v>47</v>
      </c>
      <c r="D39" s="18"/>
      <c r="E39" s="19" t="s">
        <v>11</v>
      </c>
      <c r="F39" s="20" t="s">
        <v>11</v>
      </c>
      <c r="G39" s="21" t="s">
        <v>11</v>
      </c>
      <c r="H39" s="20" t="s">
        <v>11</v>
      </c>
      <c r="I39" s="21" t="s">
        <v>11</v>
      </c>
      <c r="J39" s="20" t="s">
        <v>11</v>
      </c>
      <c r="K39" s="21" t="s">
        <v>11</v>
      </c>
      <c r="L39" s="20" t="s">
        <v>11</v>
      </c>
      <c r="M39" s="21" t="s">
        <v>11</v>
      </c>
      <c r="N39" s="22" t="s">
        <v>11</v>
      </c>
      <c r="O39" s="20" t="s">
        <v>11</v>
      </c>
      <c r="P39" s="21" t="s">
        <v>11</v>
      </c>
      <c r="Q39" s="20" t="s">
        <v>11</v>
      </c>
      <c r="R39" s="21" t="s">
        <v>11</v>
      </c>
      <c r="S39" s="23" t="s">
        <v>11</v>
      </c>
      <c r="T39" s="92">
        <v>2</v>
      </c>
      <c r="U39" s="24">
        <v>2</v>
      </c>
      <c r="V39" s="24">
        <f t="shared" si="0"/>
        <v>2</v>
      </c>
      <c r="W39" s="25"/>
      <c r="X39" s="84">
        <f t="shared" si="1"/>
        <v>3</v>
      </c>
      <c r="Y39" s="84"/>
      <c r="Z39" s="132" t="s">
        <v>60</v>
      </c>
      <c r="AA39" s="42"/>
      <c r="AB39" s="68">
        <v>2</v>
      </c>
      <c r="AC39" s="71"/>
      <c r="AD39" s="71"/>
      <c r="AE39" s="78"/>
      <c r="AF39" s="75">
        <f t="shared" si="2"/>
        <v>2</v>
      </c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spans="1:64" ht="15" customHeight="1">
      <c r="A40" s="58">
        <v>32</v>
      </c>
      <c r="B40" s="62">
        <v>201920433811</v>
      </c>
      <c r="C40" s="65" t="s">
        <v>48</v>
      </c>
      <c r="D40" s="26"/>
      <c r="E40" s="19" t="s">
        <v>11</v>
      </c>
      <c r="F40" s="20" t="s">
        <v>11</v>
      </c>
      <c r="G40" s="21" t="s">
        <v>11</v>
      </c>
      <c r="H40" s="20" t="s">
        <v>11</v>
      </c>
      <c r="I40" s="21" t="s">
        <v>11</v>
      </c>
      <c r="J40" s="20" t="s">
        <v>11</v>
      </c>
      <c r="K40" s="21" t="s">
        <v>11</v>
      </c>
      <c r="L40" s="20" t="s">
        <v>11</v>
      </c>
      <c r="M40" s="21" t="s">
        <v>11</v>
      </c>
      <c r="N40" s="22" t="s">
        <v>11</v>
      </c>
      <c r="O40" s="20" t="s">
        <v>11</v>
      </c>
      <c r="P40" s="21" t="s">
        <v>11</v>
      </c>
      <c r="Q40" s="20" t="s">
        <v>11</v>
      </c>
      <c r="R40" s="21" t="s">
        <v>11</v>
      </c>
      <c r="S40" s="23" t="s">
        <v>11</v>
      </c>
      <c r="T40" s="93">
        <v>2</v>
      </c>
      <c r="U40" s="27">
        <v>5</v>
      </c>
      <c r="V40" s="24">
        <f t="shared" si="0"/>
        <v>2</v>
      </c>
      <c r="W40" s="28">
        <v>3</v>
      </c>
      <c r="X40" s="84">
        <f t="shared" si="1"/>
        <v>4.5</v>
      </c>
      <c r="Y40" s="135">
        <v>3.75</v>
      </c>
      <c r="Z40" s="133" t="s">
        <v>60</v>
      </c>
      <c r="AA40" s="42"/>
      <c r="AB40" s="68"/>
      <c r="AC40" s="71"/>
      <c r="AD40" s="71"/>
      <c r="AE40" s="78">
        <v>2</v>
      </c>
      <c r="AF40" s="75">
        <f t="shared" si="2"/>
        <v>2</v>
      </c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spans="1:64" ht="15" customHeight="1">
      <c r="A41" s="99">
        <v>33</v>
      </c>
      <c r="B41" s="100">
        <v>201920431911</v>
      </c>
      <c r="C41" s="101" t="s">
        <v>49</v>
      </c>
      <c r="D41" s="102"/>
      <c r="E41" s="122" t="s">
        <v>11</v>
      </c>
      <c r="F41" s="123" t="s">
        <v>11</v>
      </c>
      <c r="G41" s="124" t="s">
        <v>11</v>
      </c>
      <c r="H41" s="123" t="s">
        <v>11</v>
      </c>
      <c r="I41" s="124" t="s">
        <v>11</v>
      </c>
      <c r="J41" s="123" t="s">
        <v>11</v>
      </c>
      <c r="K41" s="124" t="s">
        <v>11</v>
      </c>
      <c r="L41" s="123" t="s">
        <v>11</v>
      </c>
      <c r="M41" s="124" t="s">
        <v>11</v>
      </c>
      <c r="N41" s="125" t="s">
        <v>11</v>
      </c>
      <c r="O41" s="123" t="s">
        <v>11</v>
      </c>
      <c r="P41" s="124" t="s">
        <v>11</v>
      </c>
      <c r="Q41" s="123" t="s">
        <v>11</v>
      </c>
      <c r="R41" s="124" t="s">
        <v>11</v>
      </c>
      <c r="S41" s="126" t="s">
        <v>11</v>
      </c>
      <c r="T41" s="108"/>
      <c r="U41" s="109"/>
      <c r="V41" s="109"/>
      <c r="W41" s="110"/>
      <c r="X41" s="111"/>
      <c r="Y41" s="111"/>
      <c r="Z41" s="131"/>
      <c r="AA41" s="112"/>
      <c r="AB41" s="113"/>
      <c r="AC41" s="114"/>
      <c r="AD41" s="114"/>
      <c r="AE41" s="115"/>
      <c r="AF41" s="116">
        <f t="shared" si="2"/>
        <v>0</v>
      </c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1:64" ht="15" customHeight="1">
      <c r="A42" s="58">
        <v>34</v>
      </c>
      <c r="B42" s="62">
        <v>201820318411</v>
      </c>
      <c r="C42" s="65" t="s">
        <v>50</v>
      </c>
      <c r="D42" s="26"/>
      <c r="E42" s="19" t="s">
        <v>11</v>
      </c>
      <c r="F42" s="20" t="s">
        <v>11</v>
      </c>
      <c r="G42" s="21" t="s">
        <v>11</v>
      </c>
      <c r="H42" s="20" t="s">
        <v>11</v>
      </c>
      <c r="I42" s="21" t="s">
        <v>11</v>
      </c>
      <c r="J42" s="20" t="s">
        <v>11</v>
      </c>
      <c r="K42" s="21" t="s">
        <v>11</v>
      </c>
      <c r="L42" s="20" t="s">
        <v>11</v>
      </c>
      <c r="M42" s="21" t="s">
        <v>11</v>
      </c>
      <c r="N42" s="22" t="s">
        <v>11</v>
      </c>
      <c r="O42" s="20" t="s">
        <v>11</v>
      </c>
      <c r="P42" s="21" t="s">
        <v>11</v>
      </c>
      <c r="Q42" s="20" t="s">
        <v>11</v>
      </c>
      <c r="R42" s="21" t="s">
        <v>11</v>
      </c>
      <c r="S42" s="23" t="s">
        <v>11</v>
      </c>
      <c r="T42" s="93">
        <v>3</v>
      </c>
      <c r="U42" s="27">
        <v>2</v>
      </c>
      <c r="V42" s="24">
        <f t="shared" si="0"/>
        <v>0</v>
      </c>
      <c r="W42" s="28"/>
      <c r="X42" s="84">
        <f t="shared" si="1"/>
        <v>2.5</v>
      </c>
      <c r="Y42" s="135"/>
      <c r="Z42" s="133" t="s">
        <v>60</v>
      </c>
      <c r="AA42" s="42"/>
      <c r="AB42" s="68"/>
      <c r="AC42" s="71"/>
      <c r="AD42" s="71"/>
      <c r="AE42" s="78"/>
      <c r="AF42" s="75">
        <f t="shared" si="2"/>
        <v>0</v>
      </c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1:64" ht="15" customHeight="1">
      <c r="A43" s="59">
        <v>35</v>
      </c>
      <c r="B43" s="62">
        <v>201820319711</v>
      </c>
      <c r="C43" s="65" t="s">
        <v>51</v>
      </c>
      <c r="D43" s="18"/>
      <c r="E43" s="19" t="s">
        <v>11</v>
      </c>
      <c r="F43" s="20" t="s">
        <v>11</v>
      </c>
      <c r="G43" s="21" t="s">
        <v>11</v>
      </c>
      <c r="H43" s="20" t="s">
        <v>11</v>
      </c>
      <c r="I43" s="21" t="s">
        <v>11</v>
      </c>
      <c r="J43" s="20" t="s">
        <v>11</v>
      </c>
      <c r="K43" s="21" t="s">
        <v>11</v>
      </c>
      <c r="L43" s="20" t="s">
        <v>11</v>
      </c>
      <c r="M43" s="21" t="s">
        <v>11</v>
      </c>
      <c r="N43" s="22" t="s">
        <v>11</v>
      </c>
      <c r="O43" s="20" t="s">
        <v>11</v>
      </c>
      <c r="P43" s="21" t="s">
        <v>11</v>
      </c>
      <c r="Q43" s="20" t="s">
        <v>11</v>
      </c>
      <c r="R43" s="21" t="s">
        <v>11</v>
      </c>
      <c r="S43" s="23" t="s">
        <v>11</v>
      </c>
      <c r="T43" s="92"/>
      <c r="U43" s="24">
        <v>2</v>
      </c>
      <c r="V43" s="24">
        <f t="shared" si="0"/>
        <v>0</v>
      </c>
      <c r="W43" s="25"/>
      <c r="X43" s="84">
        <f t="shared" si="1"/>
        <v>1</v>
      </c>
      <c r="Y43" s="84"/>
      <c r="Z43" s="132" t="s">
        <v>60</v>
      </c>
      <c r="AA43" s="42"/>
      <c r="AB43" s="68"/>
      <c r="AC43" s="71"/>
      <c r="AD43" s="71"/>
      <c r="AE43" s="78"/>
      <c r="AF43" s="75">
        <f t="shared" si="2"/>
        <v>0</v>
      </c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1:64" ht="15" customHeight="1">
      <c r="A44" s="99">
        <v>36</v>
      </c>
      <c r="B44" s="100">
        <v>201810013811</v>
      </c>
      <c r="C44" s="101" t="s">
        <v>52</v>
      </c>
      <c r="D44" s="117"/>
      <c r="E44" s="122" t="s">
        <v>11</v>
      </c>
      <c r="F44" s="123" t="s">
        <v>11</v>
      </c>
      <c r="G44" s="124" t="s">
        <v>11</v>
      </c>
      <c r="H44" s="123" t="s">
        <v>11</v>
      </c>
      <c r="I44" s="124" t="s">
        <v>11</v>
      </c>
      <c r="J44" s="123" t="s">
        <v>11</v>
      </c>
      <c r="K44" s="124" t="s">
        <v>11</v>
      </c>
      <c r="L44" s="123" t="s">
        <v>11</v>
      </c>
      <c r="M44" s="124" t="s">
        <v>11</v>
      </c>
      <c r="N44" s="125" t="s">
        <v>11</v>
      </c>
      <c r="O44" s="123" t="s">
        <v>11</v>
      </c>
      <c r="P44" s="124" t="s">
        <v>11</v>
      </c>
      <c r="Q44" s="123" t="s">
        <v>11</v>
      </c>
      <c r="R44" s="124" t="s">
        <v>11</v>
      </c>
      <c r="S44" s="126" t="s">
        <v>11</v>
      </c>
      <c r="T44" s="118"/>
      <c r="U44" s="119"/>
      <c r="V44" s="109"/>
      <c r="W44" s="120"/>
      <c r="X44" s="111"/>
      <c r="Y44" s="136"/>
      <c r="Z44" s="121"/>
      <c r="AA44" s="112"/>
      <c r="AB44" s="113"/>
      <c r="AC44" s="114"/>
      <c r="AD44" s="114"/>
      <c r="AE44" s="115"/>
      <c r="AF44" s="116">
        <f t="shared" si="2"/>
        <v>0</v>
      </c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spans="1:64" ht="15" customHeight="1">
      <c r="A45" s="127">
        <v>37</v>
      </c>
      <c r="B45" s="100">
        <v>201820315211</v>
      </c>
      <c r="C45" s="101" t="s">
        <v>53</v>
      </c>
      <c r="D45" s="102"/>
      <c r="E45" s="122" t="s">
        <v>11</v>
      </c>
      <c r="F45" s="123" t="s">
        <v>11</v>
      </c>
      <c r="G45" s="124" t="s">
        <v>11</v>
      </c>
      <c r="H45" s="123" t="s">
        <v>11</v>
      </c>
      <c r="I45" s="124" t="s">
        <v>11</v>
      </c>
      <c r="J45" s="123" t="s">
        <v>11</v>
      </c>
      <c r="K45" s="124" t="s">
        <v>11</v>
      </c>
      <c r="L45" s="123" t="s">
        <v>11</v>
      </c>
      <c r="M45" s="124" t="s">
        <v>11</v>
      </c>
      <c r="N45" s="125" t="s">
        <v>11</v>
      </c>
      <c r="O45" s="123" t="s">
        <v>11</v>
      </c>
      <c r="P45" s="124" t="s">
        <v>11</v>
      </c>
      <c r="Q45" s="123" t="s">
        <v>11</v>
      </c>
      <c r="R45" s="124" t="s">
        <v>11</v>
      </c>
      <c r="S45" s="126" t="s">
        <v>11</v>
      </c>
      <c r="T45" s="108"/>
      <c r="U45" s="109"/>
      <c r="V45" s="109"/>
      <c r="W45" s="110"/>
      <c r="X45" s="111"/>
      <c r="Y45" s="111"/>
      <c r="Z45" s="131"/>
      <c r="AA45" s="112"/>
      <c r="AB45" s="113"/>
      <c r="AC45" s="114"/>
      <c r="AD45" s="114"/>
      <c r="AE45" s="115"/>
      <c r="AF45" s="116">
        <f t="shared" si="2"/>
        <v>0</v>
      </c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spans="1:64" ht="15" customHeight="1">
      <c r="A46" s="58">
        <v>38</v>
      </c>
      <c r="B46" s="62">
        <v>201610122811</v>
      </c>
      <c r="C46" s="65" t="s">
        <v>54</v>
      </c>
      <c r="D46" s="26"/>
      <c r="E46" s="19" t="s">
        <v>11</v>
      </c>
      <c r="F46" s="20" t="s">
        <v>11</v>
      </c>
      <c r="G46" s="21" t="s">
        <v>11</v>
      </c>
      <c r="H46" s="20" t="s">
        <v>11</v>
      </c>
      <c r="I46" s="21" t="s">
        <v>11</v>
      </c>
      <c r="J46" s="20" t="s">
        <v>11</v>
      </c>
      <c r="K46" s="21" t="s">
        <v>11</v>
      </c>
      <c r="L46" s="20" t="s">
        <v>11</v>
      </c>
      <c r="M46" s="21" t="s">
        <v>11</v>
      </c>
      <c r="N46" s="22" t="s">
        <v>11</v>
      </c>
      <c r="O46" s="20" t="s">
        <v>11</v>
      </c>
      <c r="P46" s="21" t="s">
        <v>11</v>
      </c>
      <c r="Q46" s="20" t="s">
        <v>11</v>
      </c>
      <c r="R46" s="21" t="s">
        <v>11</v>
      </c>
      <c r="S46" s="23" t="s">
        <v>11</v>
      </c>
      <c r="T46" s="93"/>
      <c r="U46" s="27"/>
      <c r="V46" s="24">
        <f t="shared" si="0"/>
        <v>0</v>
      </c>
      <c r="W46" s="28"/>
      <c r="X46" s="84">
        <f t="shared" si="1"/>
        <v>0</v>
      </c>
      <c r="Y46" s="135"/>
      <c r="Z46" s="133" t="s">
        <v>60</v>
      </c>
      <c r="AA46" s="42"/>
      <c r="AB46" s="68"/>
      <c r="AC46" s="71"/>
      <c r="AD46" s="71"/>
      <c r="AE46" s="78"/>
      <c r="AF46" s="75">
        <f t="shared" si="2"/>
        <v>0</v>
      </c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spans="1:64" ht="15" customHeight="1">
      <c r="A47" s="58">
        <v>39</v>
      </c>
      <c r="B47" s="62">
        <v>201920433311</v>
      </c>
      <c r="C47" s="65" t="s">
        <v>55</v>
      </c>
      <c r="D47" s="18"/>
      <c r="E47" s="29" t="s">
        <v>11</v>
      </c>
      <c r="F47" s="30" t="s">
        <v>11</v>
      </c>
      <c r="G47" s="49" t="s">
        <v>11</v>
      </c>
      <c r="H47" s="30" t="s">
        <v>11</v>
      </c>
      <c r="I47" s="49" t="s">
        <v>11</v>
      </c>
      <c r="J47" s="30" t="s">
        <v>11</v>
      </c>
      <c r="K47" s="49" t="s">
        <v>11</v>
      </c>
      <c r="L47" s="30" t="s">
        <v>11</v>
      </c>
      <c r="M47" s="49" t="s">
        <v>11</v>
      </c>
      <c r="N47" s="31" t="s">
        <v>11</v>
      </c>
      <c r="O47" s="30" t="s">
        <v>11</v>
      </c>
      <c r="P47" s="49" t="s">
        <v>11</v>
      </c>
      <c r="Q47" s="30" t="s">
        <v>11</v>
      </c>
      <c r="R47" s="49" t="s">
        <v>11</v>
      </c>
      <c r="S47" s="32" t="s">
        <v>11</v>
      </c>
      <c r="T47" s="92">
        <v>2.5</v>
      </c>
      <c r="U47" s="24">
        <v>6.5</v>
      </c>
      <c r="V47" s="24">
        <f t="shared" si="0"/>
        <v>0</v>
      </c>
      <c r="W47" s="25">
        <v>2</v>
      </c>
      <c r="X47" s="84">
        <f t="shared" si="1"/>
        <v>4.5</v>
      </c>
      <c r="Y47" s="84">
        <v>3.25</v>
      </c>
      <c r="Z47" s="132" t="s">
        <v>60</v>
      </c>
      <c r="AA47" s="42"/>
      <c r="AB47" s="68"/>
      <c r="AC47" s="71"/>
      <c r="AD47" s="71"/>
      <c r="AE47" s="78"/>
      <c r="AF47" s="75">
        <f t="shared" si="2"/>
        <v>0</v>
      </c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spans="1:64" ht="15" customHeight="1">
      <c r="A48" s="58">
        <v>40</v>
      </c>
      <c r="B48" s="62">
        <v>201820318111</v>
      </c>
      <c r="C48" s="65" t="s">
        <v>56</v>
      </c>
      <c r="D48" s="26"/>
      <c r="E48" s="19" t="s">
        <v>11</v>
      </c>
      <c r="F48" s="20" t="s">
        <v>11</v>
      </c>
      <c r="G48" s="21" t="s">
        <v>11</v>
      </c>
      <c r="H48" s="20" t="s">
        <v>11</v>
      </c>
      <c r="I48" s="21" t="s">
        <v>11</v>
      </c>
      <c r="J48" s="20" t="s">
        <v>11</v>
      </c>
      <c r="K48" s="21" t="s">
        <v>11</v>
      </c>
      <c r="L48" s="20" t="s">
        <v>11</v>
      </c>
      <c r="M48" s="21" t="s">
        <v>11</v>
      </c>
      <c r="N48" s="22" t="s">
        <v>11</v>
      </c>
      <c r="O48" s="20" t="s">
        <v>11</v>
      </c>
      <c r="P48" s="21" t="s">
        <v>11</v>
      </c>
      <c r="Q48" s="20" t="s">
        <v>11</v>
      </c>
      <c r="R48" s="21" t="s">
        <v>11</v>
      </c>
      <c r="S48" s="23" t="s">
        <v>11</v>
      </c>
      <c r="T48" s="93">
        <v>6</v>
      </c>
      <c r="U48" s="27">
        <v>5</v>
      </c>
      <c r="V48" s="24">
        <f t="shared" si="0"/>
        <v>4</v>
      </c>
      <c r="W48" s="28"/>
      <c r="X48" s="84">
        <f t="shared" si="1"/>
        <v>7.5</v>
      </c>
      <c r="Y48" s="135"/>
      <c r="Z48" s="130" t="s">
        <v>59</v>
      </c>
      <c r="AA48" s="43"/>
      <c r="AB48" s="68"/>
      <c r="AC48" s="71"/>
      <c r="AD48" s="71">
        <v>2</v>
      </c>
      <c r="AE48" s="78">
        <v>2</v>
      </c>
      <c r="AF48" s="75">
        <f t="shared" si="2"/>
        <v>4</v>
      </c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spans="1:64" ht="15" customHeight="1">
      <c r="A49" s="58">
        <v>41</v>
      </c>
      <c r="B49" s="62">
        <v>201920435511</v>
      </c>
      <c r="C49" s="65" t="s">
        <v>57</v>
      </c>
      <c r="D49" s="18"/>
      <c r="E49" s="19" t="s">
        <v>11</v>
      </c>
      <c r="F49" s="20" t="s">
        <v>11</v>
      </c>
      <c r="G49" s="21" t="s">
        <v>11</v>
      </c>
      <c r="H49" s="20" t="s">
        <v>11</v>
      </c>
      <c r="I49" s="21" t="s">
        <v>11</v>
      </c>
      <c r="J49" s="20" t="s">
        <v>11</v>
      </c>
      <c r="K49" s="21" t="s">
        <v>11</v>
      </c>
      <c r="L49" s="20" t="s">
        <v>11</v>
      </c>
      <c r="M49" s="21" t="s">
        <v>11</v>
      </c>
      <c r="N49" s="22" t="s">
        <v>11</v>
      </c>
      <c r="O49" s="20" t="s">
        <v>11</v>
      </c>
      <c r="P49" s="21" t="s">
        <v>11</v>
      </c>
      <c r="Q49" s="20" t="s">
        <v>11</v>
      </c>
      <c r="R49" s="21" t="s">
        <v>11</v>
      </c>
      <c r="S49" s="23" t="s">
        <v>11</v>
      </c>
      <c r="T49" s="92">
        <v>10</v>
      </c>
      <c r="U49" s="24">
        <v>10</v>
      </c>
      <c r="V49" s="24">
        <f t="shared" si="0"/>
        <v>6</v>
      </c>
      <c r="W49" s="25"/>
      <c r="X49" s="84">
        <v>10</v>
      </c>
      <c r="Y49" s="84"/>
      <c r="Z49" s="129" t="s">
        <v>59</v>
      </c>
      <c r="AA49" s="43"/>
      <c r="AB49" s="68">
        <v>2</v>
      </c>
      <c r="AC49" s="71">
        <v>2</v>
      </c>
      <c r="AD49" s="71"/>
      <c r="AE49" s="78">
        <v>2</v>
      </c>
      <c r="AF49" s="75">
        <f t="shared" si="2"/>
        <v>6</v>
      </c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spans="1:64" ht="15" customHeight="1" thickBot="1">
      <c r="A50" s="60">
        <v>42</v>
      </c>
      <c r="B50" s="63">
        <v>201920602511</v>
      </c>
      <c r="C50" s="66" t="s">
        <v>58</v>
      </c>
      <c r="D50" s="50"/>
      <c r="E50" s="51" t="s">
        <v>11</v>
      </c>
      <c r="F50" s="52" t="s">
        <v>11</v>
      </c>
      <c r="G50" s="53" t="s">
        <v>11</v>
      </c>
      <c r="H50" s="52" t="s">
        <v>11</v>
      </c>
      <c r="I50" s="53" t="s">
        <v>11</v>
      </c>
      <c r="J50" s="52" t="s">
        <v>11</v>
      </c>
      <c r="K50" s="53" t="s">
        <v>11</v>
      </c>
      <c r="L50" s="52" t="s">
        <v>11</v>
      </c>
      <c r="M50" s="53" t="s">
        <v>11</v>
      </c>
      <c r="N50" s="54" t="s">
        <v>11</v>
      </c>
      <c r="O50" s="52" t="s">
        <v>11</v>
      </c>
      <c r="P50" s="53" t="s">
        <v>11</v>
      </c>
      <c r="Q50" s="52" t="s">
        <v>11</v>
      </c>
      <c r="R50" s="53" t="s">
        <v>11</v>
      </c>
      <c r="S50" s="55" t="s">
        <v>11</v>
      </c>
      <c r="T50" s="95">
        <v>3</v>
      </c>
      <c r="U50" s="87">
        <v>5</v>
      </c>
      <c r="V50" s="87">
        <f t="shared" si="0"/>
        <v>2</v>
      </c>
      <c r="W50" s="88"/>
      <c r="X50" s="89">
        <f t="shared" si="1"/>
        <v>5</v>
      </c>
      <c r="Y50" s="137"/>
      <c r="Z50" s="138" t="s">
        <v>60</v>
      </c>
      <c r="AA50" s="56"/>
      <c r="AB50" s="74">
        <v>2</v>
      </c>
      <c r="AC50" s="48"/>
      <c r="AD50" s="47"/>
      <c r="AE50" s="79"/>
      <c r="AF50" s="81">
        <f t="shared" si="2"/>
        <v>2</v>
      </c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1:64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45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spans="1:64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45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spans="1:64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45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spans="1:64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45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spans="1:64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45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spans="1:64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45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spans="1:64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45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spans="1:64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45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spans="1:64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45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spans="1:64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45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spans="1:64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45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spans="1:64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45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spans="1:64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45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spans="1:64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45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spans="1:64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45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spans="1:64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45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spans="1:64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5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spans="1:64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45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spans="1:64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45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spans="1:64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45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spans="1:64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45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spans="1:64" ht="1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45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spans="1:64" ht="1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45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spans="1:64" ht="1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45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spans="1:64" ht="1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45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spans="1:64" ht="1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45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spans="1:64" ht="1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45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spans="1:64" ht="1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45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spans="1:64" ht="1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45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spans="1:64" ht="1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45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spans="1:64" ht="1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45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spans="1:64" ht="1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5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spans="1:64" ht="1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5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spans="1:64" ht="1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5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spans="1:64" ht="1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45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spans="1:64" ht="1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5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spans="1:64" ht="1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5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spans="1:64" ht="1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5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spans="1:64" ht="1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5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spans="1:64" ht="1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5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spans="1:64" ht="1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5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spans="1:64" ht="1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5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spans="1:64" ht="1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5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spans="1:64" ht="1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5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spans="1:64" ht="1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5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spans="1:64" ht="1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45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spans="1:64" ht="1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45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spans="1:64" ht="1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5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spans="1:64" ht="1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5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spans="1:64" ht="1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5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spans="1:64" ht="1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45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spans="1:64" ht="1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45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spans="1:64" ht="1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45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spans="1:64" ht="1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45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spans="1:64" ht="1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45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spans="1:64" ht="1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45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spans="1:64" ht="1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45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spans="1:64" ht="1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45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spans="1:64" ht="1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45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spans="1:64" ht="1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45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spans="1:64" ht="1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45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spans="1:64" ht="1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45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spans="1:64" ht="1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45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spans="1:64" ht="1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45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spans="1:64" ht="1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45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spans="1:64" ht="1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45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spans="1:64" ht="1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45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spans="1:64" ht="1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45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spans="1:64" ht="1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45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spans="1:64" ht="1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45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spans="1:64" ht="1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45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spans="1:64" ht="1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45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spans="1:64" ht="1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45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spans="1:64" ht="1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45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spans="1:64" ht="1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45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spans="1:64" ht="1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45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spans="1:64" ht="1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45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spans="1:64" ht="1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45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spans="1:64" ht="1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45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spans="1:64" ht="1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45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spans="1:64" ht="1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45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spans="1:64" ht="1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45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spans="1:64" ht="1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45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spans="1:64" ht="1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45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spans="1:64" ht="1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45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spans="1:64" ht="1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45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spans="1:64" ht="1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45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spans="1:64" ht="1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45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spans="1:64" ht="1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45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spans="1:64" ht="1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45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spans="1:64" ht="1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45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spans="1:64" ht="1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45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spans="1:64" ht="1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45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spans="1:64" ht="1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45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spans="1:64" ht="1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45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spans="1:64" ht="1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45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spans="1:64" ht="1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45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spans="1:64" ht="1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45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spans="1:64" ht="1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45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spans="1:64" ht="1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45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spans="1:64" ht="1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45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spans="1:64" ht="1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45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spans="1:64" ht="1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45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spans="1:64" ht="1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45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spans="1:64" ht="1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45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spans="1:64" ht="1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45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spans="1:64" ht="1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45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spans="1:64" ht="1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45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spans="1:64" ht="1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45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spans="1:64" ht="1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45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spans="1:64" ht="1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45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spans="1:64" ht="1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45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spans="1:64" ht="1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45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spans="1:64" ht="1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45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spans="1:64" ht="1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45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spans="1:64" ht="1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45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spans="1:64" ht="1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45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spans="1:64" ht="1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45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spans="1:64" ht="1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45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spans="1:64" ht="1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45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spans="1:64" ht="1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45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spans="1:64" ht="1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45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spans="1:64" ht="1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45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spans="1:64" ht="1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45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spans="1:64" ht="1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45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spans="1:64" ht="1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45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spans="1:64" ht="1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45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spans="1:64" ht="1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45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spans="1:64" ht="1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45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spans="1:64" ht="1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45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spans="1:64" ht="1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45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spans="1:64" ht="1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45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spans="1:64" ht="1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45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spans="1:64" ht="1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45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spans="1:64" ht="1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45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spans="1:64" ht="1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45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spans="1:64" ht="1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45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spans="1:64" ht="1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45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spans="1:64" ht="1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45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spans="1:64" ht="1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45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spans="1:64" ht="1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45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spans="1:64" ht="1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45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spans="1:64" ht="1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45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spans="1:64" ht="1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45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spans="1:64" ht="1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45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spans="1:64" ht="1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45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spans="1:64" ht="1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45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spans="1:6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45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spans="1:6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45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spans="1:6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45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spans="1:6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45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spans="1:6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45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spans="1:6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45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spans="1:6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45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spans="1:6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45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spans="1:6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45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spans="1:6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45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spans="1:6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45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spans="1:6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45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spans="1:6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45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spans="1:6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45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spans="1:6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45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spans="1:6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45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spans="1:6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45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spans="1:6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45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spans="1:6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45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spans="1:6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45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spans="1:6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45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spans="1:6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45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spans="1:6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45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spans="1:6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45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spans="1:6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45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spans="1:6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45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spans="1:6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45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spans="1:6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45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spans="1:6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45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spans="1:6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45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spans="1:6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45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spans="1:6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45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spans="1:6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45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spans="1:6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45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spans="1:6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45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spans="1:6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45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spans="1:6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45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spans="1:6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45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spans="1:6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45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spans="1:6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45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spans="1:6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45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spans="1:6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45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spans="1:6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45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spans="1:6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45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spans="1:6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45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spans="1:6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45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spans="1:6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45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spans="1:6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45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spans="1:6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45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spans="1:6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45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spans="1:6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45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spans="1:6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45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spans="1:6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45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spans="1:6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45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spans="1:6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45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spans="1:6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45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spans="1:6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45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spans="1:6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45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spans="1:6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45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spans="1:6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45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spans="1:6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45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spans="1:6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45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spans="1:6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45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spans="1:6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45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spans="1:6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45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spans="1:6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45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spans="1: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45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spans="1:6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45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spans="1:6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45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spans="1:6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45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spans="1:6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45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spans="1:6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45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spans="1:6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45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spans="1:6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45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spans="1:6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45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spans="1:6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45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spans="1:6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45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spans="1:6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45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spans="1:6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45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spans="1:6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45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spans="1:6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45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spans="1:6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45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spans="1:6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45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spans="1:6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45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spans="1:6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45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spans="1:6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45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spans="1:6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45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spans="1:6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45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spans="1:6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45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spans="1:6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45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spans="1:6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45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spans="1:6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45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spans="1:6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45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spans="1:6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45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spans="1:6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45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spans="1:6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45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spans="1:6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45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spans="1:6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45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spans="1:6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45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spans="1:6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45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spans="1:6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45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spans="1:6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45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spans="1:6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45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spans="1:6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45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spans="1:6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45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spans="1:6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45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spans="1:6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45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spans="1:6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45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spans="1:6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45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spans="1:6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45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spans="1:6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45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spans="1:6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45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spans="1:6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45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spans="1:6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45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spans="1:6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45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spans="1:6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45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spans="1:6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45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spans="1:6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45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spans="1:6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45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spans="1:6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45"/>
      <c r="AB317" s="1"/>
      <c r="AC317" s="1"/>
      <c r="AD317" s="1"/>
      <c r="AE317" s="1"/>
    </row>
    <row r="318" spans="1:6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45"/>
      <c r="AB318" s="1"/>
      <c r="AC318" s="1"/>
      <c r="AD318" s="1"/>
      <c r="AE318" s="1"/>
    </row>
    <row r="319" spans="1:6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45"/>
      <c r="AB319" s="1"/>
      <c r="AC319" s="1"/>
      <c r="AD319" s="1"/>
      <c r="AE319" s="1"/>
    </row>
    <row r="320" spans="1:6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45"/>
      <c r="AB320" s="1"/>
      <c r="AC320" s="1"/>
      <c r="AD320" s="1"/>
      <c r="AE320" s="1"/>
    </row>
    <row r="321" spans="1:3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45"/>
      <c r="AB321" s="1"/>
      <c r="AC321" s="1"/>
      <c r="AD321" s="1"/>
      <c r="AE321" s="1"/>
    </row>
    <row r="322" spans="1:3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45"/>
      <c r="AB322" s="1"/>
      <c r="AC322" s="1"/>
      <c r="AD322" s="1"/>
      <c r="AE322" s="1"/>
    </row>
    <row r="323" spans="1:3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45"/>
      <c r="AB323" s="1"/>
      <c r="AC323" s="1"/>
      <c r="AD323" s="1"/>
      <c r="AE323" s="1"/>
    </row>
    <row r="324" spans="1:3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45"/>
      <c r="AB324" s="1"/>
      <c r="AC324" s="1"/>
      <c r="AD324" s="1"/>
      <c r="AE324" s="1"/>
    </row>
    <row r="325" spans="1:3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45"/>
      <c r="AB325" s="1"/>
      <c r="AC325" s="1"/>
      <c r="AD325" s="1"/>
      <c r="AE325" s="1"/>
    </row>
    <row r="326" spans="1:3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45"/>
      <c r="AB326" s="1"/>
      <c r="AC326" s="1"/>
      <c r="AD326" s="1"/>
      <c r="AE326" s="1"/>
    </row>
    <row r="327" spans="1:3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45"/>
      <c r="AB327" s="1"/>
      <c r="AC327" s="1"/>
      <c r="AD327" s="1"/>
      <c r="AE327" s="1"/>
    </row>
    <row r="328" spans="1:3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45"/>
      <c r="AB328" s="1"/>
      <c r="AC328" s="1"/>
      <c r="AD328" s="1"/>
      <c r="AE328" s="1"/>
    </row>
    <row r="329" spans="1:3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45"/>
      <c r="AB329" s="1"/>
      <c r="AC329" s="1"/>
      <c r="AD329" s="1"/>
      <c r="AE329" s="1"/>
    </row>
    <row r="330" spans="1:3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45"/>
      <c r="AB330" s="1"/>
      <c r="AC330" s="1"/>
      <c r="AD330" s="1"/>
      <c r="AE330" s="1"/>
    </row>
    <row r="331" spans="1: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45"/>
      <c r="AB331" s="1"/>
      <c r="AC331" s="1"/>
      <c r="AD331" s="1"/>
      <c r="AE331" s="1"/>
    </row>
    <row r="332" spans="1:3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45"/>
      <c r="AB332" s="1"/>
      <c r="AC332" s="1"/>
      <c r="AD332" s="1"/>
      <c r="AE332" s="1"/>
    </row>
    <row r="333" spans="1:3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45"/>
      <c r="AB333" s="1"/>
      <c r="AC333" s="1"/>
      <c r="AD333" s="1"/>
      <c r="AE333" s="1"/>
    </row>
    <row r="334" spans="1:3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45"/>
      <c r="AB334" s="1"/>
      <c r="AC334" s="1"/>
      <c r="AD334" s="1"/>
      <c r="AE334" s="1"/>
    </row>
    <row r="335" spans="1:3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45"/>
      <c r="AB335" s="1"/>
      <c r="AC335" s="1"/>
      <c r="AD335" s="1"/>
      <c r="AE335" s="1"/>
    </row>
    <row r="336" spans="1:3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45"/>
      <c r="AB336" s="1"/>
      <c r="AC336" s="1"/>
      <c r="AD336" s="1"/>
      <c r="AE336" s="1"/>
    </row>
    <row r="337" spans="1:3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45"/>
      <c r="AB337" s="1"/>
      <c r="AC337" s="1"/>
      <c r="AD337" s="1"/>
      <c r="AE337" s="1"/>
    </row>
    <row r="338" spans="1:3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45"/>
      <c r="AB338" s="1"/>
      <c r="AC338" s="1"/>
      <c r="AD338" s="1"/>
      <c r="AE338" s="1"/>
    </row>
    <row r="339" spans="1:3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45"/>
      <c r="AB339" s="1"/>
      <c r="AC339" s="1"/>
      <c r="AD339" s="1"/>
      <c r="AE339" s="1"/>
    </row>
    <row r="340" spans="1:3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45"/>
      <c r="AB340" s="1"/>
      <c r="AC340" s="1"/>
      <c r="AD340" s="1"/>
      <c r="AE340" s="1"/>
    </row>
    <row r="341" spans="1:3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45"/>
      <c r="AB341" s="1"/>
      <c r="AC341" s="1"/>
      <c r="AD341" s="1"/>
      <c r="AE341" s="1"/>
    </row>
    <row r="342" spans="1:3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45"/>
      <c r="AB342" s="1"/>
      <c r="AC342" s="1"/>
      <c r="AD342" s="1"/>
      <c r="AE342" s="1"/>
    </row>
    <row r="343" spans="1:3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45"/>
      <c r="AB343" s="1"/>
      <c r="AC343" s="1"/>
      <c r="AD343" s="1"/>
      <c r="AE343" s="1"/>
    </row>
    <row r="344" spans="1:3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45"/>
      <c r="AB344" s="1"/>
      <c r="AC344" s="1"/>
      <c r="AD344" s="1"/>
      <c r="AE344" s="1"/>
    </row>
    <row r="345" spans="1:3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45"/>
      <c r="AB345" s="1"/>
      <c r="AC345" s="1"/>
      <c r="AD345" s="1"/>
      <c r="AE345" s="1"/>
    </row>
    <row r="346" spans="1:3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45"/>
      <c r="AB346" s="1"/>
      <c r="AC346" s="1"/>
      <c r="AD346" s="1"/>
      <c r="AE346" s="1"/>
    </row>
    <row r="347" spans="1:3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45"/>
      <c r="AB347" s="1"/>
      <c r="AC347" s="1"/>
      <c r="AD347" s="1"/>
      <c r="AE347" s="1"/>
    </row>
    <row r="348" spans="1:3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45"/>
      <c r="AB348" s="1"/>
      <c r="AC348" s="1"/>
      <c r="AD348" s="1"/>
      <c r="AE348" s="1"/>
    </row>
    <row r="349" spans="1:3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45"/>
      <c r="AB349" s="1"/>
      <c r="AC349" s="1"/>
      <c r="AD349" s="1"/>
      <c r="AE349" s="1"/>
    </row>
    <row r="350" spans="1:3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45"/>
      <c r="AB350" s="1"/>
      <c r="AC350" s="1"/>
      <c r="AD350" s="1"/>
      <c r="AE350" s="1"/>
    </row>
    <row r="351" spans="1:3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45"/>
      <c r="AB351" s="1"/>
      <c r="AC351" s="1"/>
      <c r="AD351" s="1"/>
      <c r="AE351" s="1"/>
    </row>
    <row r="352" spans="1:3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45"/>
      <c r="AB352" s="1"/>
      <c r="AC352" s="1"/>
      <c r="AD352" s="1"/>
      <c r="AE352" s="1"/>
    </row>
    <row r="353" spans="1:3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45"/>
      <c r="AB353" s="1"/>
      <c r="AC353" s="1"/>
      <c r="AD353" s="1"/>
      <c r="AE353" s="1"/>
    </row>
    <row r="354" spans="1:3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45"/>
      <c r="AB354" s="1"/>
      <c r="AC354" s="1"/>
      <c r="AD354" s="1"/>
      <c r="AE354" s="1"/>
    </row>
    <row r="355" spans="1:3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45"/>
      <c r="AB355" s="1"/>
      <c r="AC355" s="1"/>
      <c r="AD355" s="1"/>
      <c r="AE355" s="1"/>
    </row>
    <row r="356" spans="1:3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45"/>
      <c r="AB356" s="1"/>
      <c r="AC356" s="1"/>
      <c r="AD356" s="1"/>
      <c r="AE356" s="1"/>
    </row>
    <row r="357" spans="1:3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45"/>
      <c r="AB357" s="1"/>
      <c r="AC357" s="1"/>
      <c r="AD357" s="1"/>
      <c r="AE357" s="1"/>
    </row>
    <row r="358" spans="1:3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45"/>
      <c r="AB358" s="1"/>
      <c r="AC358" s="1"/>
      <c r="AD358" s="1"/>
      <c r="AE358" s="1"/>
    </row>
    <row r="359" spans="1:3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45"/>
      <c r="AB359" s="1"/>
      <c r="AC359" s="1"/>
      <c r="AD359" s="1"/>
      <c r="AE359" s="1"/>
    </row>
    <row r="360" spans="1:3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45"/>
      <c r="AB360" s="1"/>
      <c r="AC360" s="1"/>
      <c r="AD360" s="1"/>
      <c r="AE360" s="1"/>
    </row>
    <row r="361" spans="1:3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45"/>
      <c r="AB361" s="1"/>
      <c r="AC361" s="1"/>
      <c r="AD361" s="1"/>
      <c r="AE361" s="1"/>
    </row>
    <row r="362" spans="1:3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45"/>
      <c r="AB362" s="1"/>
      <c r="AC362" s="1"/>
      <c r="AD362" s="1"/>
      <c r="AE362" s="1"/>
    </row>
    <row r="363" spans="1:3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45"/>
      <c r="AB363" s="1"/>
      <c r="AC363" s="1"/>
      <c r="AD363" s="1"/>
      <c r="AE363" s="1"/>
    </row>
    <row r="364" spans="1:3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45"/>
      <c r="AB364" s="1"/>
      <c r="AC364" s="1"/>
      <c r="AD364" s="1"/>
      <c r="AE364" s="1"/>
    </row>
    <row r="365" spans="1:3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45"/>
      <c r="AB365" s="1"/>
      <c r="AC365" s="1"/>
      <c r="AD365" s="1"/>
      <c r="AE365" s="1"/>
    </row>
    <row r="366" spans="1:3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45"/>
      <c r="AB366" s="1"/>
      <c r="AC366" s="1"/>
      <c r="AD366" s="1"/>
      <c r="AE366" s="1"/>
    </row>
    <row r="367" spans="1:3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45"/>
      <c r="AB367" s="1"/>
      <c r="AC367" s="1"/>
      <c r="AD367" s="1"/>
      <c r="AE367" s="1"/>
    </row>
    <row r="368" spans="1:3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45"/>
      <c r="AB368" s="1"/>
      <c r="AC368" s="1"/>
      <c r="AD368" s="1"/>
      <c r="AE368" s="1"/>
    </row>
    <row r="369" spans="1:3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45"/>
      <c r="AB369" s="1"/>
      <c r="AC369" s="1"/>
      <c r="AD369" s="1"/>
      <c r="AE369" s="1"/>
    </row>
    <row r="370" spans="1:3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45"/>
      <c r="AB370" s="1"/>
      <c r="AC370" s="1"/>
      <c r="AD370" s="1"/>
      <c r="AE370" s="1"/>
    </row>
    <row r="371" spans="1:3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45"/>
      <c r="AB371" s="1"/>
      <c r="AC371" s="1"/>
      <c r="AD371" s="1"/>
      <c r="AE371" s="1"/>
    </row>
    <row r="372" spans="1:3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45"/>
      <c r="AB372" s="1"/>
      <c r="AC372" s="1"/>
      <c r="AD372" s="1"/>
      <c r="AE372" s="1"/>
    </row>
    <row r="373" spans="1:3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45"/>
      <c r="AB373" s="1"/>
      <c r="AC373" s="1"/>
      <c r="AD373" s="1"/>
      <c r="AE373" s="1"/>
    </row>
    <row r="374" spans="1:3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45"/>
      <c r="AB374" s="1"/>
      <c r="AC374" s="1"/>
      <c r="AD374" s="1"/>
      <c r="AE374" s="1"/>
    </row>
    <row r="375" spans="1:3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45"/>
      <c r="AB375" s="1"/>
      <c r="AC375" s="1"/>
      <c r="AD375" s="1"/>
      <c r="AE375" s="1"/>
    </row>
    <row r="376" spans="1:3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45"/>
      <c r="AB376" s="1"/>
      <c r="AC376" s="1"/>
      <c r="AD376" s="1"/>
      <c r="AE376" s="1"/>
    </row>
    <row r="377" spans="1:3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45"/>
      <c r="AB377" s="1"/>
      <c r="AC377" s="1"/>
      <c r="AD377" s="1"/>
      <c r="AE377" s="1"/>
    </row>
    <row r="378" spans="1:3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45"/>
      <c r="AB378" s="1"/>
      <c r="AC378" s="1"/>
      <c r="AD378" s="1"/>
      <c r="AE378" s="1"/>
    </row>
    <row r="379" spans="1:3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45"/>
      <c r="AB379" s="1"/>
      <c r="AC379" s="1"/>
      <c r="AD379" s="1"/>
      <c r="AE379" s="1"/>
    </row>
    <row r="380" spans="1:3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45"/>
      <c r="AB380" s="1"/>
      <c r="AC380" s="1"/>
      <c r="AD380" s="1"/>
      <c r="AE380" s="1"/>
    </row>
    <row r="381" spans="1:3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45"/>
      <c r="AB381" s="1"/>
      <c r="AC381" s="1"/>
      <c r="AD381" s="1"/>
      <c r="AE381" s="1"/>
    </row>
    <row r="382" spans="1:3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45"/>
      <c r="AB382" s="1"/>
      <c r="AC382" s="1"/>
      <c r="AD382" s="1"/>
      <c r="AE382" s="1"/>
    </row>
    <row r="383" spans="1:3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45"/>
      <c r="AB383" s="1"/>
      <c r="AC383" s="1"/>
      <c r="AD383" s="1"/>
      <c r="AE383" s="1"/>
    </row>
    <row r="384" spans="1:3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45"/>
      <c r="AB384" s="1"/>
      <c r="AC384" s="1"/>
      <c r="AD384" s="1"/>
      <c r="AE384" s="1"/>
    </row>
    <row r="385" spans="1:3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45"/>
      <c r="AB385" s="1"/>
      <c r="AC385" s="1"/>
      <c r="AD385" s="1"/>
      <c r="AE385" s="1"/>
    </row>
    <row r="386" spans="1:3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45"/>
      <c r="AB386" s="1"/>
      <c r="AC386" s="1"/>
      <c r="AD386" s="1"/>
      <c r="AE386" s="1"/>
    </row>
    <row r="387" spans="1:3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45"/>
      <c r="AB387" s="1"/>
      <c r="AC387" s="1"/>
      <c r="AD387" s="1"/>
      <c r="AE387" s="1"/>
    </row>
    <row r="388" spans="1:3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45"/>
      <c r="AB388" s="1"/>
      <c r="AC388" s="1"/>
      <c r="AD388" s="1"/>
      <c r="AE388" s="1"/>
    </row>
    <row r="389" spans="1:3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45"/>
      <c r="AB389" s="1"/>
      <c r="AC389" s="1"/>
      <c r="AD389" s="1"/>
      <c r="AE389" s="1"/>
    </row>
    <row r="390" spans="1:3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45"/>
      <c r="AB390" s="1"/>
      <c r="AC390" s="1"/>
      <c r="AD390" s="1"/>
      <c r="AE390" s="1"/>
    </row>
    <row r="391" spans="1:3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45"/>
      <c r="AB391" s="1"/>
      <c r="AC391" s="1"/>
      <c r="AD391" s="1"/>
      <c r="AE391" s="1"/>
    </row>
    <row r="392" spans="1:3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45"/>
      <c r="AB392" s="1"/>
      <c r="AC392" s="1"/>
      <c r="AD392" s="1"/>
      <c r="AE392" s="1"/>
    </row>
    <row r="393" spans="1:3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45"/>
      <c r="AB393" s="1"/>
      <c r="AC393" s="1"/>
      <c r="AD393" s="1"/>
      <c r="AE393" s="1"/>
    </row>
    <row r="394" spans="1:3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45"/>
      <c r="AB394" s="1"/>
      <c r="AC394" s="1"/>
      <c r="AD394" s="1"/>
      <c r="AE394" s="1"/>
    </row>
    <row r="395" spans="1:3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45"/>
      <c r="AB395" s="1"/>
      <c r="AC395" s="1"/>
      <c r="AD395" s="1"/>
      <c r="AE395" s="1"/>
    </row>
    <row r="396" spans="1:3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45"/>
      <c r="AB396" s="1"/>
      <c r="AC396" s="1"/>
      <c r="AD396" s="1"/>
      <c r="AE396" s="1"/>
    </row>
    <row r="397" spans="1:3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45"/>
      <c r="AB397" s="1"/>
      <c r="AC397" s="1"/>
      <c r="AD397" s="1"/>
      <c r="AE397" s="1"/>
    </row>
    <row r="398" spans="1:3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45"/>
      <c r="AB398" s="1"/>
      <c r="AC398" s="1"/>
      <c r="AD398" s="1"/>
      <c r="AE398" s="1"/>
    </row>
    <row r="399" spans="1:3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45"/>
      <c r="AB399" s="1"/>
      <c r="AC399" s="1"/>
      <c r="AD399" s="1"/>
      <c r="AE399" s="1"/>
    </row>
    <row r="400" spans="1:3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45"/>
      <c r="AB400" s="1"/>
      <c r="AC400" s="1"/>
      <c r="AD400" s="1"/>
      <c r="AE400" s="1"/>
    </row>
    <row r="401" spans="1:3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45"/>
      <c r="AB401" s="1"/>
      <c r="AC401" s="1"/>
      <c r="AD401" s="1"/>
      <c r="AE401" s="1"/>
    </row>
    <row r="402" spans="1:3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45"/>
      <c r="AB402" s="1"/>
      <c r="AC402" s="1"/>
      <c r="AD402" s="1"/>
      <c r="AE402" s="1"/>
    </row>
    <row r="403" spans="1:3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45"/>
      <c r="AB403" s="1"/>
      <c r="AC403" s="1"/>
      <c r="AD403" s="1"/>
      <c r="AE403" s="1"/>
    </row>
    <row r="404" spans="1:3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45"/>
      <c r="AB404" s="1"/>
      <c r="AC404" s="1"/>
      <c r="AD404" s="1"/>
      <c r="AE404" s="1"/>
    </row>
    <row r="405" spans="1:3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45"/>
      <c r="AB405" s="1"/>
      <c r="AC405" s="1"/>
      <c r="AD405" s="1"/>
      <c r="AE405" s="1"/>
    </row>
    <row r="406" spans="1:3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45"/>
      <c r="AB406" s="1"/>
      <c r="AC406" s="1"/>
      <c r="AD406" s="1"/>
      <c r="AE406" s="1"/>
    </row>
    <row r="407" spans="1:3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45"/>
      <c r="AB407" s="1"/>
      <c r="AC407" s="1"/>
      <c r="AD407" s="1"/>
      <c r="AE407" s="1"/>
    </row>
    <row r="408" spans="1:3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45"/>
      <c r="AB408" s="1"/>
      <c r="AC408" s="1"/>
      <c r="AD408" s="1"/>
      <c r="AE408" s="1"/>
    </row>
    <row r="409" spans="1:3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45"/>
      <c r="AB409" s="1"/>
      <c r="AC409" s="1"/>
      <c r="AD409" s="1"/>
      <c r="AE409" s="1"/>
    </row>
    <row r="410" spans="1:3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45"/>
      <c r="AB410" s="1"/>
      <c r="AC410" s="1"/>
      <c r="AD410" s="1"/>
      <c r="AE410" s="1"/>
    </row>
    <row r="411" spans="1:3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45"/>
      <c r="AB411" s="1"/>
      <c r="AC411" s="1"/>
      <c r="AD411" s="1"/>
      <c r="AE411" s="1"/>
    </row>
    <row r="412" spans="1:3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45"/>
      <c r="AB412" s="1"/>
      <c r="AC412" s="1"/>
      <c r="AD412" s="1"/>
      <c r="AE412" s="1"/>
    </row>
    <row r="413" spans="1:3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45"/>
      <c r="AB413" s="1"/>
      <c r="AC413" s="1"/>
      <c r="AD413" s="1"/>
      <c r="AE413" s="1"/>
    </row>
    <row r="414" spans="1:3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45"/>
      <c r="AB414" s="1"/>
      <c r="AC414" s="1"/>
      <c r="AD414" s="1"/>
      <c r="AE414" s="1"/>
    </row>
    <row r="415" spans="1:3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45"/>
      <c r="AB415" s="1"/>
      <c r="AC415" s="1"/>
      <c r="AD415" s="1"/>
      <c r="AE415" s="1"/>
    </row>
    <row r="416" spans="1:3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45"/>
      <c r="AB416" s="1"/>
      <c r="AC416" s="1"/>
      <c r="AD416" s="1"/>
      <c r="AE416" s="1"/>
    </row>
    <row r="417" spans="1:3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45"/>
      <c r="AB417" s="1"/>
      <c r="AC417" s="1"/>
      <c r="AD417" s="1"/>
      <c r="AE417" s="1"/>
    </row>
    <row r="418" spans="1:3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45"/>
      <c r="AB418" s="1"/>
      <c r="AC418" s="1"/>
      <c r="AD418" s="1"/>
      <c r="AE418" s="1"/>
    </row>
    <row r="419" spans="1:3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45"/>
      <c r="AB419" s="1"/>
      <c r="AC419" s="1"/>
      <c r="AD419" s="1"/>
      <c r="AE419" s="1"/>
    </row>
    <row r="420" spans="1:3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45"/>
      <c r="AB420" s="1"/>
      <c r="AC420" s="1"/>
      <c r="AD420" s="1"/>
      <c r="AE420" s="1"/>
    </row>
    <row r="421" spans="1:3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45"/>
      <c r="AB421" s="1"/>
      <c r="AC421" s="1"/>
      <c r="AD421" s="1"/>
      <c r="AE421" s="1"/>
    </row>
    <row r="422" spans="1:3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45"/>
      <c r="AB422" s="1"/>
      <c r="AC422" s="1"/>
      <c r="AD422" s="1"/>
      <c r="AE422" s="1"/>
    </row>
    <row r="423" spans="1:3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45"/>
      <c r="AB423" s="1"/>
      <c r="AC423" s="1"/>
      <c r="AD423" s="1"/>
      <c r="AE423" s="1"/>
    </row>
    <row r="424" spans="1:3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45"/>
      <c r="AB424" s="1"/>
      <c r="AC424" s="1"/>
      <c r="AD424" s="1"/>
      <c r="AE424" s="1"/>
    </row>
    <row r="425" spans="1:3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45"/>
      <c r="AB425" s="1"/>
      <c r="AC425" s="1"/>
      <c r="AD425" s="1"/>
      <c r="AE425" s="1"/>
    </row>
    <row r="426" spans="1:3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45"/>
      <c r="AB426" s="1"/>
      <c r="AC426" s="1"/>
      <c r="AD426" s="1"/>
      <c r="AE426" s="1"/>
    </row>
    <row r="427" spans="1:3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45"/>
      <c r="AB427" s="1"/>
      <c r="AC427" s="1"/>
      <c r="AD427" s="1"/>
      <c r="AE427" s="1"/>
    </row>
    <row r="428" spans="1:3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45"/>
      <c r="AB428" s="1"/>
      <c r="AC428" s="1"/>
      <c r="AD428" s="1"/>
      <c r="AE428" s="1"/>
    </row>
    <row r="429" spans="1:3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45"/>
      <c r="AB429" s="1"/>
      <c r="AC429" s="1"/>
      <c r="AD429" s="1"/>
      <c r="AE429" s="1"/>
    </row>
    <row r="430" spans="1:3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45"/>
      <c r="AB430" s="1"/>
      <c r="AC430" s="1"/>
      <c r="AD430" s="1"/>
      <c r="AE430" s="1"/>
    </row>
    <row r="431" spans="1: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45"/>
      <c r="AB431" s="1"/>
      <c r="AC431" s="1"/>
      <c r="AD431" s="1"/>
      <c r="AE431" s="1"/>
    </row>
    <row r="432" spans="1:3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45"/>
      <c r="AB432" s="1"/>
      <c r="AC432" s="1"/>
      <c r="AD432" s="1"/>
      <c r="AE432" s="1"/>
    </row>
    <row r="433" spans="1:3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45"/>
      <c r="AB433" s="1"/>
      <c r="AC433" s="1"/>
      <c r="AD433" s="1"/>
      <c r="AE433" s="1"/>
    </row>
    <row r="434" spans="1:3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45"/>
      <c r="AB434" s="1"/>
      <c r="AC434" s="1"/>
      <c r="AD434" s="1"/>
      <c r="AE434" s="1"/>
    </row>
    <row r="435" spans="1:3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45"/>
      <c r="AB435" s="1"/>
      <c r="AC435" s="1"/>
      <c r="AD435" s="1"/>
      <c r="AE435" s="1"/>
    </row>
    <row r="436" spans="1:3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45"/>
      <c r="AB436" s="1"/>
      <c r="AC436" s="1"/>
      <c r="AD436" s="1"/>
      <c r="AE436" s="1"/>
    </row>
    <row r="437" spans="1:3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45"/>
      <c r="AB437" s="1"/>
      <c r="AC437" s="1"/>
      <c r="AD437" s="1"/>
      <c r="AE437" s="1"/>
    </row>
    <row r="438" spans="1:3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45"/>
      <c r="AB438" s="1"/>
      <c r="AC438" s="1"/>
      <c r="AD438" s="1"/>
      <c r="AE438" s="1"/>
    </row>
    <row r="439" spans="1:3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45"/>
      <c r="AB439" s="1"/>
      <c r="AC439" s="1"/>
      <c r="AD439" s="1"/>
      <c r="AE439" s="1"/>
    </row>
    <row r="440" spans="1:3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45"/>
      <c r="AB440" s="1"/>
      <c r="AC440" s="1"/>
      <c r="AD440" s="1"/>
      <c r="AE440" s="1"/>
    </row>
    <row r="441" spans="1:3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45"/>
      <c r="AB441" s="1"/>
      <c r="AC441" s="1"/>
      <c r="AD441" s="1"/>
      <c r="AE441" s="1"/>
    </row>
    <row r="442" spans="1:3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45"/>
      <c r="AB442" s="1"/>
      <c r="AC442" s="1"/>
      <c r="AD442" s="1"/>
      <c r="AE442" s="1"/>
    </row>
    <row r="443" spans="1:3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45"/>
      <c r="AB443" s="1"/>
      <c r="AC443" s="1"/>
      <c r="AD443" s="1"/>
      <c r="AE443" s="1"/>
    </row>
    <row r="444" spans="1:3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45"/>
      <c r="AB444" s="1"/>
      <c r="AC444" s="1"/>
      <c r="AD444" s="1"/>
      <c r="AE444" s="1"/>
    </row>
    <row r="445" spans="1:3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45"/>
      <c r="AB445" s="1"/>
      <c r="AC445" s="1"/>
      <c r="AD445" s="1"/>
      <c r="AE445" s="1"/>
    </row>
    <row r="446" spans="1:3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45"/>
      <c r="AB446" s="1"/>
      <c r="AC446" s="1"/>
      <c r="AD446" s="1"/>
      <c r="AE446" s="1"/>
    </row>
    <row r="447" spans="1:3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45"/>
      <c r="AB447" s="1"/>
      <c r="AC447" s="1"/>
      <c r="AD447" s="1"/>
      <c r="AE447" s="1"/>
    </row>
    <row r="448" spans="1:3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45"/>
      <c r="AB448" s="1"/>
      <c r="AC448" s="1"/>
      <c r="AD448" s="1"/>
      <c r="AE448" s="1"/>
    </row>
    <row r="449" spans="1:3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45"/>
      <c r="AB449" s="1"/>
      <c r="AC449" s="1"/>
      <c r="AD449" s="1"/>
      <c r="AE449" s="1"/>
    </row>
    <row r="450" spans="1:3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45"/>
      <c r="AB450" s="1"/>
      <c r="AC450" s="1"/>
      <c r="AD450" s="1"/>
      <c r="AE450" s="1"/>
    </row>
    <row r="451" spans="1:3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45"/>
      <c r="AB451" s="1"/>
      <c r="AC451" s="1"/>
      <c r="AD451" s="1"/>
      <c r="AE451" s="1"/>
    </row>
    <row r="452" spans="1:3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45"/>
      <c r="AB452" s="1"/>
      <c r="AC452" s="1"/>
      <c r="AD452" s="1"/>
      <c r="AE452" s="1"/>
    </row>
    <row r="453" spans="1:3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45"/>
      <c r="AB453" s="1"/>
      <c r="AC453" s="1"/>
      <c r="AD453" s="1"/>
      <c r="AE453" s="1"/>
    </row>
    <row r="454" spans="1:3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45"/>
      <c r="AB454" s="1"/>
      <c r="AC454" s="1"/>
      <c r="AD454" s="1"/>
      <c r="AE454" s="1"/>
    </row>
    <row r="455" spans="1:3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45"/>
      <c r="AB455" s="1"/>
      <c r="AC455" s="1"/>
      <c r="AD455" s="1"/>
      <c r="AE455" s="1"/>
    </row>
    <row r="456" spans="1:3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45"/>
      <c r="AB456" s="1"/>
      <c r="AC456" s="1"/>
      <c r="AD456" s="1"/>
      <c r="AE456" s="1"/>
    </row>
    <row r="457" spans="1:3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45"/>
      <c r="AB457" s="1"/>
      <c r="AC457" s="1"/>
      <c r="AD457" s="1"/>
      <c r="AE457" s="1"/>
    </row>
    <row r="458" spans="1:3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45"/>
      <c r="AB458" s="1"/>
      <c r="AC458" s="1"/>
      <c r="AD458" s="1"/>
      <c r="AE458" s="1"/>
    </row>
    <row r="459" spans="1:3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45"/>
      <c r="AB459" s="1"/>
      <c r="AC459" s="1"/>
      <c r="AD459" s="1"/>
      <c r="AE459" s="1"/>
    </row>
    <row r="460" spans="1:3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45"/>
      <c r="AB460" s="1"/>
      <c r="AC460" s="1"/>
      <c r="AD460" s="1"/>
      <c r="AE460" s="1"/>
    </row>
    <row r="461" spans="1:3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45"/>
      <c r="AB461" s="1"/>
      <c r="AC461" s="1"/>
      <c r="AD461" s="1"/>
      <c r="AE461" s="1"/>
    </row>
    <row r="462" spans="1:3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45"/>
      <c r="AB462" s="1"/>
      <c r="AC462" s="1"/>
      <c r="AD462" s="1"/>
      <c r="AE462" s="1"/>
    </row>
    <row r="463" spans="1:3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45"/>
      <c r="AB463" s="1"/>
      <c r="AC463" s="1"/>
      <c r="AD463" s="1"/>
      <c r="AE463" s="1"/>
    </row>
    <row r="464" spans="1:3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45"/>
      <c r="AB464" s="1"/>
      <c r="AC464" s="1"/>
      <c r="AD464" s="1"/>
      <c r="AE464" s="1"/>
    </row>
    <row r="465" spans="1:3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45"/>
      <c r="AB465" s="1"/>
      <c r="AC465" s="1"/>
      <c r="AD465" s="1"/>
      <c r="AE465" s="1"/>
    </row>
    <row r="466" spans="1:3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45"/>
      <c r="AB466" s="1"/>
      <c r="AC466" s="1"/>
      <c r="AD466" s="1"/>
      <c r="AE466" s="1"/>
    </row>
    <row r="467" spans="1:3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45"/>
      <c r="AB467" s="1"/>
      <c r="AC467" s="1"/>
      <c r="AD467" s="1"/>
      <c r="AE467" s="1"/>
    </row>
    <row r="468" spans="1:3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45"/>
      <c r="AB468" s="1"/>
      <c r="AC468" s="1"/>
      <c r="AD468" s="1"/>
      <c r="AE468" s="1"/>
    </row>
    <row r="469" spans="1:3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45"/>
      <c r="AB469" s="1"/>
      <c r="AC469" s="1"/>
      <c r="AD469" s="1"/>
      <c r="AE469" s="1"/>
    </row>
    <row r="470" spans="1:3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45"/>
      <c r="AB470" s="1"/>
      <c r="AC470" s="1"/>
      <c r="AD470" s="1"/>
      <c r="AE470" s="1"/>
    </row>
    <row r="471" spans="1:3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45"/>
      <c r="AB471" s="1"/>
      <c r="AC471" s="1"/>
      <c r="AD471" s="1"/>
      <c r="AE471" s="1"/>
    </row>
    <row r="472" spans="1:3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45"/>
      <c r="AB472" s="1"/>
      <c r="AC472" s="1"/>
      <c r="AD472" s="1"/>
      <c r="AE472" s="1"/>
    </row>
    <row r="473" spans="1:3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45"/>
      <c r="AB473" s="1"/>
      <c r="AC473" s="1"/>
      <c r="AD473" s="1"/>
      <c r="AE473" s="1"/>
    </row>
    <row r="474" spans="1:3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45"/>
      <c r="AB474" s="1"/>
      <c r="AC474" s="1"/>
      <c r="AD474" s="1"/>
      <c r="AE474" s="1"/>
    </row>
    <row r="475" spans="1:3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45"/>
      <c r="AB475" s="1"/>
      <c r="AC475" s="1"/>
      <c r="AD475" s="1"/>
      <c r="AE475" s="1"/>
    </row>
    <row r="476" spans="1:3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45"/>
      <c r="AB476" s="1"/>
      <c r="AC476" s="1"/>
      <c r="AD476" s="1"/>
      <c r="AE476" s="1"/>
    </row>
    <row r="477" spans="1:3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45"/>
      <c r="AB477" s="1"/>
      <c r="AC477" s="1"/>
      <c r="AD477" s="1"/>
      <c r="AE477" s="1"/>
    </row>
    <row r="478" spans="1:3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45"/>
      <c r="AB478" s="1"/>
      <c r="AC478" s="1"/>
      <c r="AD478" s="1"/>
      <c r="AE478" s="1"/>
    </row>
    <row r="479" spans="1:3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45"/>
      <c r="AB479" s="1"/>
      <c r="AC479" s="1"/>
      <c r="AD479" s="1"/>
      <c r="AE479" s="1"/>
    </row>
    <row r="480" spans="1:3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45"/>
      <c r="AB480" s="1"/>
      <c r="AC480" s="1"/>
      <c r="AD480" s="1"/>
      <c r="AE480" s="1"/>
    </row>
    <row r="481" spans="1:3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45"/>
      <c r="AB481" s="1"/>
      <c r="AC481" s="1"/>
      <c r="AD481" s="1"/>
      <c r="AE481" s="1"/>
    </row>
    <row r="482" spans="1:3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45"/>
      <c r="AB482" s="1"/>
      <c r="AC482" s="1"/>
      <c r="AD482" s="1"/>
      <c r="AE482" s="1"/>
    </row>
    <row r="483" spans="1:3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45"/>
      <c r="AB483" s="1"/>
      <c r="AC483" s="1"/>
      <c r="AD483" s="1"/>
      <c r="AE483" s="1"/>
    </row>
    <row r="484" spans="1:3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45"/>
      <c r="AB484" s="1"/>
      <c r="AC484" s="1"/>
      <c r="AD484" s="1"/>
      <c r="AE484" s="1"/>
    </row>
    <row r="485" spans="1:3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45"/>
      <c r="AB485" s="1"/>
      <c r="AC485" s="1"/>
      <c r="AD485" s="1"/>
      <c r="AE485" s="1"/>
    </row>
    <row r="486" spans="1:3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45"/>
      <c r="AB486" s="1"/>
      <c r="AC486" s="1"/>
      <c r="AD486" s="1"/>
      <c r="AE486" s="1"/>
    </row>
    <row r="487" spans="1:3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45"/>
      <c r="AB487" s="1"/>
      <c r="AC487" s="1"/>
      <c r="AD487" s="1"/>
      <c r="AE487" s="1"/>
    </row>
    <row r="488" spans="1:3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45"/>
      <c r="AB488" s="1"/>
      <c r="AC488" s="1"/>
      <c r="AD488" s="1"/>
      <c r="AE488" s="1"/>
    </row>
    <row r="489" spans="1:3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45"/>
      <c r="AB489" s="1"/>
      <c r="AC489" s="1"/>
      <c r="AD489" s="1"/>
      <c r="AE489" s="1"/>
    </row>
    <row r="490" spans="1:3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45"/>
      <c r="AB490" s="1"/>
      <c r="AC490" s="1"/>
      <c r="AD490" s="1"/>
      <c r="AE490" s="1"/>
    </row>
    <row r="491" spans="1:3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45"/>
      <c r="AB491" s="1"/>
      <c r="AC491" s="1"/>
      <c r="AD491" s="1"/>
      <c r="AE491" s="1"/>
    </row>
    <row r="492" spans="1:3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45"/>
      <c r="AB492" s="1"/>
      <c r="AC492" s="1"/>
      <c r="AD492" s="1"/>
      <c r="AE492" s="1"/>
    </row>
    <row r="493" spans="1:3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45"/>
      <c r="AB493" s="1"/>
      <c r="AC493" s="1"/>
      <c r="AD493" s="1"/>
      <c r="AE493" s="1"/>
    </row>
    <row r="494" spans="1:3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45"/>
      <c r="AB494" s="1"/>
      <c r="AC494" s="1"/>
      <c r="AD494" s="1"/>
      <c r="AE494" s="1"/>
    </row>
    <row r="495" spans="1:3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45"/>
      <c r="AB495" s="1"/>
      <c r="AC495" s="1"/>
      <c r="AD495" s="1"/>
      <c r="AE495" s="1"/>
    </row>
    <row r="496" spans="1:3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45"/>
      <c r="AB496" s="1"/>
      <c r="AC496" s="1"/>
      <c r="AD496" s="1"/>
      <c r="AE496" s="1"/>
    </row>
    <row r="497" spans="1:3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45"/>
      <c r="AB497" s="1"/>
      <c r="AC497" s="1"/>
      <c r="AD497" s="1"/>
      <c r="AE497" s="1"/>
    </row>
    <row r="498" spans="1:3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45"/>
      <c r="AB498" s="1"/>
      <c r="AC498" s="1"/>
      <c r="AD498" s="1"/>
      <c r="AE498" s="1"/>
    </row>
    <row r="499" spans="1:3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45"/>
      <c r="AB499" s="1"/>
      <c r="AC499" s="1"/>
      <c r="AD499" s="1"/>
      <c r="AE499" s="1"/>
    </row>
    <row r="500" spans="1:3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45"/>
      <c r="AB500" s="1"/>
      <c r="AC500" s="1"/>
      <c r="AD500" s="1"/>
      <c r="AE500" s="1"/>
    </row>
    <row r="501" spans="1:3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45"/>
      <c r="AB501" s="1"/>
      <c r="AC501" s="1"/>
      <c r="AD501" s="1"/>
      <c r="AE501" s="1"/>
    </row>
    <row r="502" spans="1:3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45"/>
      <c r="AB502" s="1"/>
      <c r="AC502" s="1"/>
      <c r="AD502" s="1"/>
      <c r="AE502" s="1"/>
    </row>
    <row r="503" spans="1:3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45"/>
      <c r="AB503" s="1"/>
      <c r="AC503" s="1"/>
      <c r="AD503" s="1"/>
      <c r="AE503" s="1"/>
    </row>
    <row r="504" spans="1:31">
      <c r="AA504" s="46"/>
    </row>
    <row r="505" spans="1:31">
      <c r="AA505" s="46"/>
    </row>
    <row r="506" spans="1:31">
      <c r="AA506" s="46"/>
    </row>
    <row r="507" spans="1:31">
      <c r="AA507" s="46"/>
    </row>
    <row r="508" spans="1:31">
      <c r="AA508" s="46"/>
    </row>
    <row r="509" spans="1:31">
      <c r="AA509" s="46"/>
    </row>
    <row r="510" spans="1:31">
      <c r="AA510" s="46"/>
    </row>
    <row r="511" spans="1:31">
      <c r="AA511" s="46"/>
    </row>
    <row r="512" spans="1:31">
      <c r="AA512" s="46"/>
    </row>
    <row r="513" spans="27:27">
      <c r="AA513" s="46"/>
    </row>
    <row r="514" spans="27:27">
      <c r="AA514" s="46"/>
    </row>
    <row r="515" spans="27:27">
      <c r="AA515" s="46"/>
    </row>
    <row r="516" spans="27:27">
      <c r="AA516" s="46"/>
    </row>
    <row r="517" spans="27:27">
      <c r="AA517" s="46"/>
    </row>
    <row r="518" spans="27:27">
      <c r="AA518" s="46"/>
    </row>
    <row r="519" spans="27:27">
      <c r="AA519" s="46"/>
    </row>
    <row r="520" spans="27:27">
      <c r="AA520" s="46"/>
    </row>
    <row r="521" spans="27:27">
      <c r="AA521" s="46"/>
    </row>
    <row r="522" spans="27:27">
      <c r="AA522" s="46"/>
    </row>
    <row r="523" spans="27:27">
      <c r="AA523" s="46"/>
    </row>
    <row r="524" spans="27:27">
      <c r="AA524" s="46"/>
    </row>
    <row r="525" spans="27:27">
      <c r="AA525" s="46"/>
    </row>
    <row r="526" spans="27:27">
      <c r="AA526" s="46"/>
    </row>
    <row r="527" spans="27:27">
      <c r="AA527" s="46"/>
    </row>
    <row r="528" spans="27:27">
      <c r="AA528" s="46"/>
    </row>
    <row r="529" spans="27:27">
      <c r="AA529" s="46"/>
    </row>
    <row r="530" spans="27:27">
      <c r="AA530" s="46"/>
    </row>
    <row r="531" spans="27:27">
      <c r="AA531" s="46"/>
    </row>
    <row r="532" spans="27:27">
      <c r="AA532" s="46"/>
    </row>
    <row r="533" spans="27:27">
      <c r="AA533" s="46"/>
    </row>
    <row r="534" spans="27:27">
      <c r="AA534" s="46"/>
    </row>
    <row r="535" spans="27:27">
      <c r="AA535" s="46"/>
    </row>
    <row r="536" spans="27:27">
      <c r="AA536" s="46"/>
    </row>
    <row r="537" spans="27:27">
      <c r="AA537" s="46"/>
    </row>
    <row r="538" spans="27:27">
      <c r="AA538" s="46"/>
    </row>
    <row r="539" spans="27:27">
      <c r="AA539" s="46"/>
    </row>
    <row r="540" spans="27:27">
      <c r="AA540" s="46"/>
    </row>
    <row r="541" spans="27:27">
      <c r="AA541" s="46"/>
    </row>
    <row r="542" spans="27:27">
      <c r="AA542" s="46"/>
    </row>
    <row r="543" spans="27:27">
      <c r="AA543" s="46"/>
    </row>
    <row r="544" spans="27:27">
      <c r="AA544" s="46"/>
    </row>
    <row r="545" spans="27:27">
      <c r="AA545" s="46"/>
    </row>
    <row r="546" spans="27:27">
      <c r="AA546" s="46"/>
    </row>
    <row r="547" spans="27:27">
      <c r="AA547" s="46"/>
    </row>
    <row r="548" spans="27:27">
      <c r="AA548" s="46"/>
    </row>
    <row r="549" spans="27:27">
      <c r="AA549" s="46"/>
    </row>
    <row r="550" spans="27:27">
      <c r="AA550" s="46"/>
    </row>
    <row r="551" spans="27:27">
      <c r="AA551" s="46"/>
    </row>
    <row r="552" spans="27:27">
      <c r="AA552" s="46"/>
    </row>
    <row r="553" spans="27:27">
      <c r="AA553" s="46"/>
    </row>
    <row r="554" spans="27:27">
      <c r="AA554" s="46"/>
    </row>
    <row r="555" spans="27:27">
      <c r="AA555" s="46"/>
    </row>
  </sheetData>
  <pageMargins left="0.51181102362204722" right="0.51181102362204722" top="0.78740157480314965" bottom="0.78740157480314965" header="0.51181102362204722" footer="0.51181102362204722"/>
  <pageSetup paperSize="9" scale="6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ESP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Antonio Carlos Assumpção</dc:creator>
  <dc:description/>
  <cp:lastModifiedBy>Antonio Carlos Assumpção</cp:lastModifiedBy>
  <cp:revision>1</cp:revision>
  <cp:lastPrinted>2023-07-20T00:36:02Z</cp:lastPrinted>
  <dcterms:created xsi:type="dcterms:W3CDTF">2021-11-30T01:34:25Z</dcterms:created>
  <dcterms:modified xsi:type="dcterms:W3CDTF">2023-07-26T00:17:36Z</dcterms:modified>
  <dc:language>pt-BR</dc:language>
</cp:coreProperties>
</file>