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jas\Desktop\CEO - Cursos\Mat Fin\Assumpção - Mat. Fin - CEO\Curso CEO\"/>
    </mc:Choice>
  </mc:AlternateContent>
  <bookViews>
    <workbookView xWindow="0" yWindow="0" windowWidth="20490" windowHeight="7530"/>
  </bookViews>
  <sheets>
    <sheet name="Plan1" sheetId="1" r:id="rId1"/>
    <sheet name="Plan2" sheetId="2" r:id="rId2"/>
    <sheet name="Plan3" sheetId="3" r:id="rId3"/>
  </sheets>
  <definedNames>
    <definedName name="entrada">Plan1!$C$6</definedName>
    <definedName name="juros">Plan1!$C$8</definedName>
    <definedName name="prestacao">Plan1!$C$7</definedName>
    <definedName name="valor">Plan1!$C$5</definedName>
  </definedNames>
  <calcPr calcId="171027"/>
</workbook>
</file>

<file path=xl/calcChain.xml><?xml version="1.0" encoding="utf-8"?>
<calcChain xmlns="http://schemas.openxmlformats.org/spreadsheetml/2006/main">
  <c r="A14" i="1" l="1"/>
  <c r="K13" i="1"/>
  <c r="C14" i="1"/>
  <c r="E13" i="1"/>
  <c r="D14" i="1" l="1"/>
  <c r="B14" i="1"/>
  <c r="A15" i="1"/>
  <c r="H14" i="1"/>
  <c r="I14" i="1" s="1"/>
  <c r="D15" i="1" l="1"/>
  <c r="A16" i="1"/>
  <c r="H6" i="1"/>
  <c r="H7" i="1" s="1"/>
  <c r="E14" i="1"/>
  <c r="C15" i="1" s="1"/>
  <c r="G14" i="1"/>
  <c r="K14" i="1"/>
  <c r="J14" i="1" s="1"/>
  <c r="A17" i="1" l="1"/>
  <c r="D16" i="1"/>
  <c r="B15" i="1"/>
  <c r="I6" i="1"/>
  <c r="A18" i="1" l="1"/>
  <c r="D17" i="1"/>
  <c r="A19" i="1" l="1"/>
  <c r="D18" i="1"/>
  <c r="A20" i="1" l="1"/>
  <c r="D19" i="1"/>
  <c r="A21" i="1" l="1"/>
  <c r="D20" i="1"/>
  <c r="D21" i="1" l="1"/>
  <c r="A22" i="1"/>
  <c r="D22" i="1" l="1"/>
  <c r="A23" i="1"/>
  <c r="D23" i="1" l="1"/>
  <c r="A24" i="1"/>
  <c r="A25" i="1" l="1"/>
  <c r="D24" i="1"/>
  <c r="A26" i="1" l="1"/>
  <c r="D25" i="1"/>
  <c r="A27" i="1" l="1"/>
  <c r="D26" i="1"/>
  <c r="A28" i="1" l="1"/>
  <c r="D27" i="1"/>
  <c r="A29" i="1" l="1"/>
  <c r="D28" i="1"/>
  <c r="A30" i="1" l="1"/>
  <c r="D29" i="1"/>
  <c r="A31" i="1" l="1"/>
  <c r="D30" i="1"/>
  <c r="A32" i="1" l="1"/>
  <c r="D31" i="1"/>
  <c r="A33" i="1" l="1"/>
  <c r="D32" i="1"/>
  <c r="A34" i="1" l="1"/>
  <c r="D33" i="1"/>
  <c r="A35" i="1" l="1"/>
  <c r="D34" i="1"/>
  <c r="A36" i="1" l="1"/>
  <c r="D35" i="1"/>
  <c r="A37" i="1" l="1"/>
  <c r="D36" i="1"/>
  <c r="A38" i="1" l="1"/>
  <c r="D37" i="1"/>
  <c r="A39" i="1" l="1"/>
  <c r="D38" i="1"/>
  <c r="A40" i="1" l="1"/>
  <c r="D39" i="1"/>
  <c r="A41" i="1" l="1"/>
  <c r="D40" i="1"/>
  <c r="A42" i="1" l="1"/>
  <c r="D41" i="1"/>
  <c r="A43" i="1" l="1"/>
  <c r="D42" i="1"/>
  <c r="A44" i="1" l="1"/>
  <c r="D43" i="1"/>
  <c r="A45" i="1" l="1"/>
  <c r="D44" i="1"/>
  <c r="A46" i="1" l="1"/>
  <c r="D45" i="1"/>
  <c r="A47" i="1" l="1"/>
  <c r="D46" i="1"/>
  <c r="A48" i="1" l="1"/>
  <c r="D47" i="1"/>
  <c r="A49" i="1" l="1"/>
  <c r="D48" i="1"/>
  <c r="A50" i="1" l="1"/>
  <c r="D49" i="1"/>
  <c r="A51" i="1" l="1"/>
  <c r="D50" i="1"/>
  <c r="A52" i="1" l="1"/>
  <c r="D51" i="1"/>
  <c r="A53" i="1" l="1"/>
  <c r="D52" i="1"/>
  <c r="A54" i="1" l="1"/>
  <c r="D53" i="1"/>
  <c r="A55" i="1" l="1"/>
  <c r="D54" i="1"/>
  <c r="A56" i="1" l="1"/>
  <c r="D55" i="1"/>
  <c r="A57" i="1" l="1"/>
  <c r="D56" i="1"/>
  <c r="A58" i="1" l="1"/>
  <c r="D57" i="1"/>
  <c r="A59" i="1" l="1"/>
  <c r="D58" i="1"/>
  <c r="A60" i="1" l="1"/>
  <c r="D59" i="1"/>
  <c r="A61" i="1" l="1"/>
  <c r="D60" i="1"/>
  <c r="A62" i="1" l="1"/>
  <c r="D61" i="1"/>
  <c r="A63" i="1" l="1"/>
  <c r="D62" i="1"/>
  <c r="A64" i="1" l="1"/>
  <c r="D63" i="1"/>
  <c r="A65" i="1" l="1"/>
  <c r="D64" i="1"/>
  <c r="A66" i="1" l="1"/>
  <c r="D65" i="1"/>
  <c r="A67" i="1" l="1"/>
  <c r="D66" i="1"/>
  <c r="A68" i="1" l="1"/>
  <c r="D67" i="1"/>
  <c r="A69" i="1" l="1"/>
  <c r="D68" i="1"/>
  <c r="A70" i="1" l="1"/>
  <c r="D69" i="1"/>
  <c r="A71" i="1" l="1"/>
  <c r="D70" i="1"/>
  <c r="A72" i="1" l="1"/>
  <c r="D71" i="1"/>
  <c r="A73" i="1" l="1"/>
  <c r="D72" i="1"/>
  <c r="A74" i="1" l="1"/>
  <c r="D73" i="1"/>
  <c r="A75" i="1" l="1"/>
  <c r="C74" i="1"/>
  <c r="D74" i="1"/>
  <c r="B74" i="1"/>
  <c r="A76" i="1" l="1"/>
  <c r="D75" i="1"/>
  <c r="C75" i="1"/>
  <c r="B75" i="1"/>
  <c r="A77" i="1" l="1"/>
  <c r="D76" i="1"/>
  <c r="C76" i="1"/>
  <c r="B76" i="1"/>
  <c r="A78" i="1" l="1"/>
  <c r="D77" i="1"/>
  <c r="C77" i="1"/>
  <c r="B77" i="1"/>
  <c r="A79" i="1" l="1"/>
  <c r="D78" i="1"/>
  <c r="C78" i="1"/>
  <c r="B78" i="1"/>
  <c r="A80" i="1" l="1"/>
  <c r="D79" i="1"/>
  <c r="B79" i="1"/>
  <c r="C79" i="1"/>
  <c r="A81" i="1" l="1"/>
  <c r="D80" i="1"/>
  <c r="C80" i="1"/>
  <c r="B80" i="1"/>
  <c r="A82" i="1" l="1"/>
  <c r="D81" i="1"/>
  <c r="C81" i="1"/>
  <c r="B81" i="1"/>
  <c r="A83" i="1" l="1"/>
  <c r="C82" i="1"/>
  <c r="D82" i="1"/>
  <c r="B82" i="1"/>
  <c r="A84" i="1" l="1"/>
  <c r="D83" i="1"/>
  <c r="B83" i="1"/>
  <c r="C83" i="1"/>
  <c r="A85" i="1" l="1"/>
  <c r="D84" i="1"/>
  <c r="B84" i="1"/>
  <c r="C84" i="1"/>
  <c r="A86" i="1" l="1"/>
  <c r="C85" i="1"/>
  <c r="B85" i="1"/>
  <c r="D85" i="1"/>
  <c r="A87" i="1" l="1"/>
  <c r="D86" i="1"/>
  <c r="C86" i="1"/>
  <c r="B86" i="1"/>
  <c r="A88" i="1" l="1"/>
  <c r="D87" i="1"/>
  <c r="B87" i="1"/>
  <c r="C87" i="1"/>
  <c r="A89" i="1" l="1"/>
  <c r="D88" i="1"/>
  <c r="C88" i="1"/>
  <c r="B88" i="1"/>
  <c r="A90" i="1" l="1"/>
  <c r="C89" i="1"/>
  <c r="B89" i="1"/>
  <c r="D89" i="1"/>
  <c r="A91" i="1" l="1"/>
  <c r="C90" i="1"/>
  <c r="D90" i="1"/>
  <c r="B90" i="1"/>
  <c r="A92" i="1" l="1"/>
  <c r="D91" i="1"/>
  <c r="B91" i="1"/>
  <c r="C91" i="1"/>
  <c r="A93" i="1" l="1"/>
  <c r="D92" i="1"/>
  <c r="C92" i="1"/>
  <c r="B92" i="1"/>
  <c r="A94" i="1" l="1"/>
  <c r="D93" i="1"/>
  <c r="C93" i="1"/>
  <c r="B93" i="1"/>
  <c r="A95" i="1" l="1"/>
  <c r="D94" i="1"/>
  <c r="C94" i="1"/>
  <c r="B94" i="1"/>
  <c r="A96" i="1" l="1"/>
  <c r="D95" i="1"/>
  <c r="B95" i="1"/>
  <c r="C95" i="1"/>
  <c r="A97" i="1" l="1"/>
  <c r="D96" i="1"/>
  <c r="C96" i="1"/>
  <c r="B96" i="1"/>
  <c r="A98" i="1" l="1"/>
  <c r="D97" i="1"/>
  <c r="C97" i="1"/>
  <c r="B97" i="1"/>
  <c r="A99" i="1" l="1"/>
  <c r="C98" i="1"/>
  <c r="D98" i="1"/>
  <c r="B98" i="1"/>
  <c r="A100" i="1" l="1"/>
  <c r="D99" i="1"/>
  <c r="C99" i="1"/>
  <c r="B99" i="1"/>
  <c r="A101" i="1" l="1"/>
  <c r="D100" i="1"/>
  <c r="C100" i="1"/>
  <c r="B100" i="1"/>
  <c r="A102" i="1" l="1"/>
  <c r="C101" i="1"/>
  <c r="D101" i="1"/>
  <c r="B101" i="1"/>
  <c r="A103" i="1" l="1"/>
  <c r="D102" i="1"/>
  <c r="C102" i="1"/>
  <c r="B102" i="1"/>
  <c r="A104" i="1" l="1"/>
  <c r="D103" i="1"/>
  <c r="C103" i="1"/>
  <c r="B103" i="1"/>
  <c r="A105" i="1" l="1"/>
  <c r="D104" i="1"/>
  <c r="C104" i="1"/>
  <c r="B104" i="1"/>
  <c r="A106" i="1" l="1"/>
  <c r="B105" i="1"/>
  <c r="D105" i="1"/>
  <c r="C105" i="1"/>
  <c r="A107" i="1" l="1"/>
  <c r="C106" i="1"/>
  <c r="B106" i="1"/>
  <c r="D106" i="1"/>
  <c r="A108" i="1" l="1"/>
  <c r="D107" i="1"/>
  <c r="B107" i="1"/>
  <c r="C107" i="1"/>
  <c r="A109" i="1" l="1"/>
  <c r="D108" i="1"/>
  <c r="B108" i="1"/>
  <c r="C108" i="1"/>
  <c r="A110" i="1" l="1"/>
  <c r="D109" i="1"/>
  <c r="B109" i="1"/>
  <c r="C109" i="1"/>
  <c r="A111" i="1" l="1"/>
  <c r="D110" i="1"/>
  <c r="C110" i="1"/>
  <c r="B110" i="1"/>
  <c r="A112" i="1" l="1"/>
  <c r="D111" i="1"/>
  <c r="C111" i="1"/>
  <c r="B111" i="1"/>
  <c r="A113" i="1" l="1"/>
  <c r="D112" i="1"/>
  <c r="C112" i="1"/>
  <c r="B112" i="1"/>
  <c r="A114" i="1" l="1"/>
  <c r="D113" i="1"/>
  <c r="B113" i="1"/>
  <c r="C113" i="1"/>
  <c r="A115" i="1" l="1"/>
  <c r="C114" i="1"/>
  <c r="D114" i="1"/>
  <c r="B114" i="1"/>
  <c r="A116" i="1" l="1"/>
  <c r="D115" i="1"/>
  <c r="C115" i="1"/>
  <c r="B115" i="1"/>
  <c r="A117" i="1" l="1"/>
  <c r="D116" i="1"/>
  <c r="C116" i="1"/>
  <c r="B116" i="1"/>
  <c r="A118" i="1" l="1"/>
  <c r="B117" i="1"/>
  <c r="D117" i="1"/>
  <c r="C117" i="1"/>
  <c r="A119" i="1" l="1"/>
  <c r="D118" i="1"/>
  <c r="B118" i="1"/>
  <c r="C118" i="1"/>
  <c r="A120" i="1" l="1"/>
  <c r="D119" i="1"/>
  <c r="B119" i="1"/>
  <c r="C119" i="1"/>
  <c r="A121" i="1" l="1"/>
  <c r="D120" i="1"/>
  <c r="C120" i="1"/>
  <c r="B120" i="1"/>
  <c r="A122" i="1" l="1"/>
  <c r="C121" i="1"/>
  <c r="B121" i="1"/>
  <c r="D121" i="1"/>
  <c r="A123" i="1" l="1"/>
  <c r="C122" i="1"/>
  <c r="B122" i="1"/>
  <c r="D122" i="1"/>
  <c r="A124" i="1" l="1"/>
  <c r="D123" i="1"/>
  <c r="C123" i="1"/>
  <c r="B123" i="1"/>
  <c r="A125" i="1" l="1"/>
  <c r="D124" i="1"/>
  <c r="B124" i="1"/>
  <c r="C124" i="1"/>
  <c r="A126" i="1" l="1"/>
  <c r="D125" i="1"/>
  <c r="B125" i="1"/>
  <c r="C125" i="1"/>
  <c r="A127" i="1" l="1"/>
  <c r="D126" i="1"/>
  <c r="C126" i="1"/>
  <c r="B126" i="1"/>
  <c r="A128" i="1" l="1"/>
  <c r="D127" i="1"/>
  <c r="B127" i="1"/>
  <c r="C127" i="1"/>
  <c r="A129" i="1" l="1"/>
  <c r="D128" i="1"/>
  <c r="C128" i="1"/>
  <c r="B128" i="1"/>
  <c r="A130" i="1" l="1"/>
  <c r="D129" i="1"/>
  <c r="B129" i="1"/>
  <c r="C129" i="1"/>
  <c r="A131" i="1" l="1"/>
  <c r="C130" i="1"/>
  <c r="D130" i="1"/>
  <c r="B130" i="1"/>
  <c r="A132" i="1" l="1"/>
  <c r="D131" i="1"/>
  <c r="C131" i="1"/>
  <c r="B131" i="1"/>
  <c r="A133" i="1" l="1"/>
  <c r="D132" i="1"/>
  <c r="C132" i="1"/>
  <c r="B132" i="1"/>
  <c r="A134" i="1" l="1"/>
  <c r="B133" i="1"/>
  <c r="D133" i="1"/>
  <c r="C133" i="1"/>
  <c r="A135" i="1" l="1"/>
  <c r="D134" i="1"/>
  <c r="C134" i="1"/>
  <c r="B134" i="1"/>
  <c r="A136" i="1" l="1"/>
  <c r="D135" i="1"/>
  <c r="C135" i="1"/>
  <c r="B135" i="1"/>
  <c r="A137" i="1" l="1"/>
  <c r="D136" i="1"/>
  <c r="C136" i="1"/>
  <c r="B136" i="1"/>
  <c r="A138" i="1" l="1"/>
  <c r="B137" i="1"/>
  <c r="C137" i="1"/>
  <c r="D137" i="1"/>
  <c r="A139" i="1" l="1"/>
  <c r="C138" i="1"/>
  <c r="B138" i="1"/>
  <c r="D138" i="1"/>
  <c r="A140" i="1" l="1"/>
  <c r="D139" i="1"/>
  <c r="B139" i="1"/>
  <c r="C139" i="1"/>
  <c r="A141" i="1" l="1"/>
  <c r="D140" i="1"/>
  <c r="C140" i="1"/>
  <c r="B140" i="1"/>
  <c r="A142" i="1" l="1"/>
  <c r="D141" i="1"/>
  <c r="C141" i="1"/>
  <c r="B141" i="1"/>
  <c r="A143" i="1" l="1"/>
  <c r="D142" i="1"/>
  <c r="C142" i="1"/>
  <c r="B142" i="1"/>
  <c r="A144" i="1" l="1"/>
  <c r="D143" i="1"/>
  <c r="C143" i="1"/>
  <c r="B143" i="1"/>
  <c r="A145" i="1" l="1"/>
  <c r="D144" i="1"/>
  <c r="B144" i="1"/>
  <c r="C144" i="1"/>
  <c r="A146" i="1" l="1"/>
  <c r="D145" i="1"/>
  <c r="B145" i="1"/>
  <c r="C145" i="1"/>
  <c r="A147" i="1" l="1"/>
  <c r="C146" i="1"/>
  <c r="D146" i="1"/>
  <c r="B146" i="1"/>
  <c r="A148" i="1" l="1"/>
  <c r="D147" i="1"/>
  <c r="C147" i="1"/>
  <c r="B147" i="1"/>
  <c r="A149" i="1" l="1"/>
  <c r="D148" i="1"/>
  <c r="C148" i="1"/>
  <c r="B148" i="1"/>
  <c r="A150" i="1" l="1"/>
  <c r="C149" i="1"/>
  <c r="B149" i="1"/>
  <c r="D149" i="1"/>
  <c r="A151" i="1" l="1"/>
  <c r="D150" i="1"/>
  <c r="C150" i="1"/>
  <c r="B150" i="1"/>
  <c r="A152" i="1" l="1"/>
  <c r="D151" i="1"/>
  <c r="C151" i="1"/>
  <c r="B151" i="1"/>
  <c r="A153" i="1" l="1"/>
  <c r="D152" i="1"/>
  <c r="C152" i="1"/>
  <c r="B152" i="1"/>
  <c r="A154" i="1" l="1"/>
  <c r="B153" i="1"/>
  <c r="D153" i="1"/>
  <c r="C153" i="1"/>
  <c r="A155" i="1" l="1"/>
  <c r="C154" i="1"/>
  <c r="D154" i="1"/>
  <c r="B154" i="1"/>
  <c r="A156" i="1" l="1"/>
  <c r="D155" i="1"/>
  <c r="B155" i="1"/>
  <c r="C155" i="1"/>
  <c r="A157" i="1" l="1"/>
  <c r="D156" i="1"/>
  <c r="B156" i="1"/>
  <c r="C156" i="1"/>
  <c r="A158" i="1" l="1"/>
  <c r="D157" i="1"/>
  <c r="B157" i="1"/>
  <c r="C157" i="1"/>
  <c r="A159" i="1" l="1"/>
  <c r="D158" i="1"/>
  <c r="C158" i="1"/>
  <c r="B158" i="1"/>
  <c r="A160" i="1" l="1"/>
  <c r="D159" i="1"/>
  <c r="C159" i="1"/>
  <c r="B159" i="1"/>
  <c r="A161" i="1" l="1"/>
  <c r="D160" i="1"/>
  <c r="C160" i="1"/>
  <c r="B160" i="1"/>
  <c r="A162" i="1" l="1"/>
  <c r="D161" i="1"/>
  <c r="B161" i="1"/>
  <c r="C161" i="1"/>
  <c r="A163" i="1" l="1"/>
  <c r="C162" i="1"/>
  <c r="D162" i="1"/>
  <c r="B162" i="1"/>
  <c r="A164" i="1" l="1"/>
  <c r="D163" i="1"/>
  <c r="C163" i="1"/>
  <c r="B163" i="1"/>
  <c r="A165" i="1" l="1"/>
  <c r="D164" i="1"/>
  <c r="C164" i="1"/>
  <c r="B164" i="1"/>
  <c r="A166" i="1" l="1"/>
  <c r="D165" i="1"/>
  <c r="C165" i="1"/>
  <c r="B165" i="1"/>
  <c r="A167" i="1" l="1"/>
  <c r="D166" i="1"/>
  <c r="B166" i="1"/>
  <c r="C166" i="1"/>
  <c r="A168" i="1" l="1"/>
  <c r="D167" i="1"/>
  <c r="C167" i="1"/>
  <c r="B167" i="1"/>
  <c r="A169" i="1" l="1"/>
  <c r="D168" i="1"/>
  <c r="C168" i="1"/>
  <c r="B168" i="1"/>
  <c r="A170" i="1" l="1"/>
  <c r="B169" i="1"/>
  <c r="D169" i="1"/>
  <c r="C169" i="1"/>
  <c r="A171" i="1" l="1"/>
  <c r="C170" i="1"/>
  <c r="B170" i="1"/>
  <c r="D170" i="1"/>
  <c r="A172" i="1" l="1"/>
  <c r="D171" i="1"/>
  <c r="C171" i="1"/>
  <c r="B171" i="1"/>
  <c r="A173" i="1" l="1"/>
  <c r="D172" i="1"/>
  <c r="B172" i="1"/>
  <c r="C172" i="1"/>
  <c r="A174" i="1" l="1"/>
  <c r="D173" i="1"/>
  <c r="B173" i="1"/>
  <c r="C173" i="1"/>
  <c r="A175" i="1" l="1"/>
  <c r="D174" i="1"/>
  <c r="C174" i="1"/>
  <c r="B174" i="1"/>
  <c r="A176" i="1" l="1"/>
  <c r="D175" i="1"/>
  <c r="B175" i="1"/>
  <c r="C175" i="1"/>
  <c r="A177" i="1" l="1"/>
  <c r="D176" i="1"/>
  <c r="C176" i="1"/>
  <c r="B176" i="1"/>
  <c r="A178" i="1" l="1"/>
  <c r="D177" i="1"/>
  <c r="B177" i="1"/>
  <c r="C177" i="1"/>
  <c r="A179" i="1" l="1"/>
  <c r="C178" i="1"/>
  <c r="D178" i="1"/>
  <c r="B178" i="1"/>
  <c r="A180" i="1" l="1"/>
  <c r="D179" i="1"/>
  <c r="C179" i="1"/>
  <c r="B179" i="1"/>
  <c r="A181" i="1" l="1"/>
  <c r="D180" i="1"/>
  <c r="B180" i="1"/>
  <c r="C180" i="1"/>
  <c r="A182" i="1" l="1"/>
  <c r="D181" i="1"/>
  <c r="B181" i="1"/>
  <c r="C181" i="1"/>
  <c r="A183" i="1" l="1"/>
  <c r="D182" i="1"/>
  <c r="C182" i="1"/>
  <c r="B182" i="1"/>
  <c r="A184" i="1" l="1"/>
  <c r="D183" i="1"/>
  <c r="C183" i="1"/>
  <c r="B183" i="1"/>
  <c r="A185" i="1" l="1"/>
  <c r="D184" i="1"/>
  <c r="B184" i="1"/>
  <c r="C184" i="1"/>
  <c r="A186" i="1" l="1"/>
  <c r="C185" i="1"/>
  <c r="B185" i="1"/>
  <c r="D185" i="1"/>
  <c r="A187" i="1" l="1"/>
  <c r="C186" i="1"/>
  <c r="B186" i="1"/>
  <c r="D186" i="1"/>
  <c r="A188" i="1" l="1"/>
  <c r="D187" i="1"/>
  <c r="C187" i="1"/>
  <c r="B187" i="1"/>
  <c r="A189" i="1" l="1"/>
  <c r="D188" i="1"/>
  <c r="C188" i="1"/>
  <c r="B188" i="1"/>
  <c r="A190" i="1" l="1"/>
  <c r="D189" i="1"/>
  <c r="C189" i="1"/>
  <c r="B189" i="1"/>
  <c r="A191" i="1" l="1"/>
  <c r="D190" i="1"/>
  <c r="C190" i="1"/>
  <c r="B190" i="1"/>
  <c r="A192" i="1" l="1"/>
  <c r="D191" i="1"/>
  <c r="B191" i="1"/>
  <c r="C191" i="1"/>
  <c r="A193" i="1" l="1"/>
  <c r="D192" i="1"/>
  <c r="B192" i="1"/>
  <c r="C192" i="1"/>
  <c r="A194" i="1" l="1"/>
  <c r="D193" i="1"/>
  <c r="B193" i="1"/>
  <c r="C193" i="1"/>
  <c r="A195" i="1" l="1"/>
  <c r="C194" i="1"/>
  <c r="D194" i="1"/>
  <c r="B194" i="1"/>
  <c r="A196" i="1" l="1"/>
  <c r="D195" i="1"/>
  <c r="C195" i="1"/>
  <c r="B195" i="1"/>
  <c r="A197" i="1" l="1"/>
  <c r="D196" i="1"/>
  <c r="C196" i="1"/>
  <c r="B196" i="1"/>
  <c r="A198" i="1" l="1"/>
  <c r="D197" i="1"/>
  <c r="C197" i="1"/>
  <c r="B197" i="1"/>
  <c r="A199" i="1" l="1"/>
  <c r="D198" i="1"/>
  <c r="C198" i="1"/>
  <c r="B198" i="1"/>
  <c r="A200" i="1" l="1"/>
  <c r="D199" i="1"/>
  <c r="C199" i="1"/>
  <c r="B199" i="1"/>
  <c r="A201" i="1" l="1"/>
  <c r="D200" i="1"/>
  <c r="C200" i="1"/>
  <c r="B200" i="1"/>
  <c r="A202" i="1" l="1"/>
  <c r="B201" i="1"/>
  <c r="C201" i="1"/>
  <c r="D201" i="1"/>
  <c r="A203" i="1" l="1"/>
  <c r="C202" i="1"/>
  <c r="D202" i="1"/>
  <c r="B202" i="1"/>
  <c r="A204" i="1" l="1"/>
  <c r="D203" i="1"/>
  <c r="B203" i="1"/>
  <c r="C203" i="1"/>
  <c r="A205" i="1" l="1"/>
  <c r="D204" i="1"/>
  <c r="C204" i="1"/>
  <c r="B204" i="1"/>
  <c r="A206" i="1" l="1"/>
  <c r="D205" i="1"/>
  <c r="C205" i="1"/>
  <c r="B205" i="1"/>
  <c r="A207" i="1" l="1"/>
  <c r="D206" i="1"/>
  <c r="B206" i="1"/>
  <c r="C206" i="1"/>
  <c r="A208" i="1" l="1"/>
  <c r="D207" i="1"/>
  <c r="C207" i="1"/>
  <c r="B207" i="1"/>
  <c r="A209" i="1" l="1"/>
  <c r="D208" i="1"/>
  <c r="B208" i="1"/>
  <c r="C208" i="1"/>
  <c r="A210" i="1" l="1"/>
  <c r="D209" i="1"/>
  <c r="B209" i="1"/>
  <c r="C209" i="1"/>
  <c r="A211" i="1" l="1"/>
  <c r="C210" i="1"/>
  <c r="D210" i="1"/>
  <c r="B210" i="1"/>
  <c r="A212" i="1" l="1"/>
  <c r="D211" i="1"/>
  <c r="B211" i="1"/>
  <c r="C211" i="1"/>
  <c r="A213" i="1" l="1"/>
  <c r="D212" i="1"/>
  <c r="B212" i="1"/>
  <c r="C212" i="1"/>
  <c r="A214" i="1" l="1"/>
  <c r="C213" i="1"/>
  <c r="B213" i="1"/>
  <c r="D213" i="1"/>
  <c r="A215" i="1" l="1"/>
  <c r="C214" i="1"/>
  <c r="B214" i="1"/>
  <c r="D214" i="1"/>
  <c r="A216" i="1" l="1"/>
  <c r="D215" i="1"/>
  <c r="C215" i="1"/>
  <c r="B215" i="1"/>
  <c r="A217" i="1" l="1"/>
  <c r="D216" i="1"/>
  <c r="B216" i="1"/>
  <c r="C216" i="1"/>
  <c r="A218" i="1" l="1"/>
  <c r="B217" i="1"/>
  <c r="D217" i="1"/>
  <c r="C217" i="1"/>
  <c r="A219" i="1" l="1"/>
  <c r="C218" i="1"/>
  <c r="D218" i="1"/>
  <c r="B218" i="1"/>
  <c r="A220" i="1" l="1"/>
  <c r="D219" i="1"/>
  <c r="C219" i="1"/>
  <c r="B219" i="1"/>
  <c r="A221" i="1" l="1"/>
  <c r="D220" i="1"/>
  <c r="C220" i="1"/>
  <c r="B220" i="1"/>
  <c r="A222" i="1" l="1"/>
  <c r="D221" i="1"/>
  <c r="C221" i="1"/>
  <c r="B221" i="1"/>
  <c r="A223" i="1" l="1"/>
  <c r="D222" i="1"/>
  <c r="C222" i="1"/>
  <c r="B222" i="1"/>
  <c r="A224" i="1" l="1"/>
  <c r="D223" i="1"/>
  <c r="C223" i="1"/>
  <c r="B223" i="1"/>
  <c r="A225" i="1" l="1"/>
  <c r="C224" i="1"/>
  <c r="D224" i="1"/>
  <c r="B224" i="1"/>
  <c r="A226" i="1" l="1"/>
  <c r="B225" i="1"/>
  <c r="D225" i="1"/>
  <c r="C225" i="1"/>
  <c r="A227" i="1" l="1"/>
  <c r="C226" i="1"/>
  <c r="D226" i="1"/>
  <c r="B226" i="1"/>
  <c r="A228" i="1" l="1"/>
  <c r="D227" i="1"/>
  <c r="C227" i="1"/>
  <c r="B227" i="1"/>
  <c r="A229" i="1" l="1"/>
  <c r="D228" i="1"/>
  <c r="B228" i="1"/>
  <c r="C228" i="1"/>
  <c r="A230" i="1" l="1"/>
  <c r="D229" i="1"/>
  <c r="B229" i="1"/>
  <c r="C229" i="1"/>
  <c r="A231" i="1" l="1"/>
  <c r="D230" i="1"/>
  <c r="C230" i="1"/>
  <c r="B230" i="1"/>
  <c r="A232" i="1" l="1"/>
  <c r="D231" i="1"/>
  <c r="C231" i="1"/>
  <c r="B231" i="1"/>
  <c r="A233" i="1" l="1"/>
  <c r="D232" i="1"/>
  <c r="C232" i="1"/>
  <c r="B232" i="1"/>
  <c r="A234" i="1" l="1"/>
  <c r="B233" i="1"/>
  <c r="D233" i="1"/>
  <c r="C233" i="1"/>
  <c r="A235" i="1" l="1"/>
  <c r="C234" i="1"/>
  <c r="D234" i="1"/>
  <c r="B234" i="1"/>
  <c r="A236" i="1" l="1"/>
  <c r="C235" i="1"/>
  <c r="D235" i="1"/>
  <c r="B235" i="1"/>
  <c r="A237" i="1" l="1"/>
  <c r="D236" i="1"/>
  <c r="C236" i="1"/>
  <c r="B236" i="1"/>
  <c r="A238" i="1" l="1"/>
  <c r="D237" i="1"/>
  <c r="C237" i="1"/>
  <c r="B237" i="1"/>
  <c r="A239" i="1" l="1"/>
  <c r="D238" i="1"/>
  <c r="C238" i="1"/>
  <c r="B238" i="1"/>
  <c r="A240" i="1" l="1"/>
  <c r="D239" i="1"/>
  <c r="B239" i="1"/>
  <c r="C239" i="1"/>
  <c r="A241" i="1" l="1"/>
  <c r="D240" i="1"/>
  <c r="C240" i="1"/>
  <c r="B240" i="1"/>
  <c r="A242" i="1" l="1"/>
  <c r="D241" i="1"/>
  <c r="B241" i="1"/>
  <c r="C241" i="1"/>
  <c r="A243" i="1" l="1"/>
  <c r="C242" i="1"/>
  <c r="B242" i="1"/>
  <c r="D242" i="1"/>
  <c r="A244" i="1" l="1"/>
  <c r="D243" i="1"/>
  <c r="B243" i="1"/>
  <c r="C243" i="1"/>
  <c r="A245" i="1" l="1"/>
  <c r="D244" i="1"/>
  <c r="C244" i="1"/>
  <c r="B244" i="1"/>
  <c r="A246" i="1" l="1"/>
  <c r="B245" i="1"/>
  <c r="D245" i="1"/>
  <c r="C245" i="1"/>
  <c r="A247" i="1" l="1"/>
  <c r="D246" i="1"/>
  <c r="B246" i="1"/>
  <c r="C246" i="1"/>
  <c r="A248" i="1" l="1"/>
  <c r="D247" i="1"/>
  <c r="C247" i="1"/>
  <c r="B247" i="1"/>
  <c r="A249" i="1" l="1"/>
  <c r="D248" i="1"/>
  <c r="C248" i="1"/>
  <c r="B248" i="1"/>
  <c r="A250" i="1" l="1"/>
  <c r="D249" i="1"/>
  <c r="C249" i="1"/>
  <c r="B249" i="1"/>
  <c r="A251" i="1" l="1"/>
  <c r="C250" i="1"/>
  <c r="D250" i="1"/>
  <c r="B250" i="1"/>
  <c r="A252" i="1" l="1"/>
  <c r="C251" i="1"/>
  <c r="B251" i="1"/>
  <c r="D251" i="1"/>
  <c r="A253" i="1" l="1"/>
  <c r="D252" i="1"/>
  <c r="C252" i="1"/>
  <c r="B252" i="1"/>
  <c r="A254" i="1" l="1"/>
  <c r="D253" i="1"/>
  <c r="C253" i="1"/>
  <c r="B253" i="1"/>
  <c r="A255" i="1" l="1"/>
  <c r="D254" i="1"/>
  <c r="B254" i="1"/>
  <c r="C254" i="1"/>
  <c r="A256" i="1" l="1"/>
  <c r="D255" i="1"/>
  <c r="C255" i="1"/>
  <c r="B255" i="1"/>
  <c r="A257" i="1" l="1"/>
  <c r="D256" i="1"/>
  <c r="B256" i="1"/>
  <c r="C256" i="1"/>
  <c r="A258" i="1" l="1"/>
  <c r="D257" i="1"/>
  <c r="B257" i="1"/>
  <c r="C257" i="1"/>
  <c r="A259" i="1" l="1"/>
  <c r="C258" i="1"/>
  <c r="D258" i="1"/>
  <c r="B258" i="1"/>
  <c r="A260" i="1" l="1"/>
  <c r="D259" i="1"/>
  <c r="C259" i="1"/>
  <c r="B259" i="1"/>
  <c r="A261" i="1" l="1"/>
  <c r="D260" i="1"/>
  <c r="C260" i="1"/>
  <c r="B260" i="1"/>
  <c r="A262" i="1" l="1"/>
  <c r="D261" i="1"/>
  <c r="C261" i="1"/>
  <c r="B261" i="1"/>
  <c r="A263" i="1" l="1"/>
  <c r="C262" i="1"/>
  <c r="B262" i="1"/>
  <c r="D262" i="1"/>
  <c r="A264" i="1" l="1"/>
  <c r="C263" i="1"/>
  <c r="B263" i="1"/>
  <c r="D263" i="1"/>
  <c r="A265" i="1" l="1"/>
  <c r="D264" i="1"/>
  <c r="B264" i="1"/>
  <c r="C264" i="1"/>
  <c r="A266" i="1" l="1"/>
  <c r="B265" i="1"/>
  <c r="D265" i="1"/>
  <c r="C265" i="1"/>
  <c r="A267" i="1" l="1"/>
  <c r="C266" i="1"/>
  <c r="D266" i="1"/>
  <c r="B266" i="1"/>
  <c r="A268" i="1" l="1"/>
  <c r="D267" i="1"/>
  <c r="C267" i="1"/>
  <c r="B267" i="1"/>
  <c r="A269" i="1" l="1"/>
  <c r="D268" i="1"/>
  <c r="C268" i="1"/>
  <c r="B268" i="1"/>
  <c r="A270" i="1" l="1"/>
  <c r="D269" i="1"/>
  <c r="C269" i="1"/>
  <c r="B269" i="1"/>
  <c r="A271" i="1" l="1"/>
  <c r="D270" i="1"/>
  <c r="C270" i="1"/>
  <c r="B270" i="1"/>
  <c r="A272" i="1" l="1"/>
  <c r="D271" i="1"/>
  <c r="C271" i="1"/>
  <c r="B271" i="1"/>
  <c r="A273" i="1" l="1"/>
  <c r="C272" i="1"/>
  <c r="B272" i="1"/>
  <c r="D272" i="1"/>
  <c r="A274" i="1" l="1"/>
  <c r="D273" i="1"/>
  <c r="B273" i="1"/>
  <c r="C273" i="1"/>
  <c r="A275" i="1" l="1"/>
  <c r="C274" i="1"/>
  <c r="D274" i="1"/>
  <c r="B274" i="1"/>
  <c r="A276" i="1" l="1"/>
  <c r="D275" i="1"/>
  <c r="C275" i="1"/>
  <c r="B275" i="1"/>
  <c r="A277" i="1" l="1"/>
  <c r="D276" i="1"/>
  <c r="B276" i="1"/>
  <c r="C276" i="1"/>
  <c r="A278" i="1" l="1"/>
  <c r="D277" i="1"/>
  <c r="C277" i="1"/>
  <c r="B277" i="1"/>
  <c r="A279" i="1" l="1"/>
  <c r="D278" i="1"/>
  <c r="C278" i="1"/>
  <c r="B278" i="1"/>
  <c r="A280" i="1" l="1"/>
  <c r="D279" i="1"/>
  <c r="B279" i="1"/>
  <c r="C279" i="1"/>
  <c r="A281" i="1" l="1"/>
  <c r="D280" i="1"/>
  <c r="C280" i="1"/>
  <c r="B280" i="1"/>
  <c r="A282" i="1" l="1"/>
  <c r="B281" i="1"/>
  <c r="D281" i="1"/>
  <c r="C281" i="1"/>
  <c r="A283" i="1" l="1"/>
  <c r="C282" i="1"/>
  <c r="D282" i="1"/>
  <c r="B282" i="1"/>
  <c r="A284" i="1" l="1"/>
  <c r="D283" i="1"/>
  <c r="B283" i="1"/>
  <c r="C283" i="1"/>
  <c r="A285" i="1" l="1"/>
  <c r="D284" i="1"/>
  <c r="C284" i="1"/>
  <c r="B284" i="1"/>
  <c r="A286" i="1" l="1"/>
  <c r="D285" i="1"/>
  <c r="B285" i="1"/>
  <c r="C285" i="1"/>
  <c r="A287" i="1" l="1"/>
  <c r="D286" i="1"/>
  <c r="C286" i="1"/>
  <c r="B286" i="1"/>
  <c r="A288" i="1" l="1"/>
  <c r="D287" i="1"/>
  <c r="C287" i="1"/>
  <c r="B287" i="1"/>
  <c r="A289" i="1" l="1"/>
  <c r="C288" i="1"/>
  <c r="D288" i="1"/>
  <c r="B288" i="1"/>
  <c r="A290" i="1" l="1"/>
  <c r="B289" i="1"/>
  <c r="C289" i="1"/>
  <c r="D289" i="1"/>
  <c r="A291" i="1" l="1"/>
  <c r="C290" i="1"/>
  <c r="D290" i="1"/>
  <c r="B290" i="1"/>
  <c r="A292" i="1" l="1"/>
  <c r="D291" i="1"/>
  <c r="B291" i="1"/>
  <c r="C291" i="1"/>
  <c r="A293" i="1" l="1"/>
  <c r="D292" i="1"/>
  <c r="C292" i="1"/>
  <c r="B292" i="1"/>
  <c r="A294" i="1" l="1"/>
  <c r="D293" i="1"/>
  <c r="C293" i="1"/>
  <c r="B293" i="1"/>
  <c r="A295" i="1" l="1"/>
  <c r="D294" i="1"/>
  <c r="C294" i="1"/>
  <c r="B294" i="1"/>
  <c r="A296" i="1" l="1"/>
  <c r="D295" i="1"/>
  <c r="C295" i="1"/>
  <c r="B295" i="1"/>
  <c r="A297" i="1" l="1"/>
  <c r="D296" i="1"/>
  <c r="C296" i="1"/>
  <c r="B296" i="1"/>
  <c r="A298" i="1" l="1"/>
  <c r="B297" i="1"/>
  <c r="C297" i="1"/>
  <c r="D297" i="1"/>
  <c r="A299" i="1" l="1"/>
  <c r="C298" i="1"/>
  <c r="D298" i="1"/>
  <c r="B298" i="1"/>
  <c r="A300" i="1" l="1"/>
  <c r="D299" i="1"/>
  <c r="C299" i="1"/>
  <c r="B299" i="1"/>
  <c r="A301" i="1" l="1"/>
  <c r="D300" i="1"/>
  <c r="C300" i="1"/>
  <c r="B300" i="1"/>
  <c r="A302" i="1" l="1"/>
  <c r="D301" i="1"/>
  <c r="B301" i="1"/>
  <c r="C301" i="1"/>
  <c r="A303" i="1" l="1"/>
  <c r="D302" i="1"/>
  <c r="B302" i="1"/>
  <c r="C302" i="1"/>
  <c r="A304" i="1" l="1"/>
  <c r="D303" i="1"/>
  <c r="C303" i="1"/>
  <c r="B303" i="1"/>
  <c r="A305" i="1" l="1"/>
  <c r="D304" i="1"/>
  <c r="C304" i="1"/>
  <c r="B304" i="1"/>
  <c r="A306" i="1" l="1"/>
  <c r="D305" i="1"/>
  <c r="B305" i="1"/>
  <c r="C305" i="1"/>
  <c r="A307" i="1" l="1"/>
  <c r="C306" i="1"/>
  <c r="B306" i="1"/>
  <c r="D306" i="1"/>
  <c r="A308" i="1" l="1"/>
  <c r="D307" i="1"/>
  <c r="C307" i="1"/>
  <c r="B307" i="1"/>
  <c r="A309" i="1" l="1"/>
  <c r="D308" i="1"/>
  <c r="C308" i="1"/>
  <c r="B308" i="1"/>
  <c r="A310" i="1" l="1"/>
  <c r="C309" i="1"/>
  <c r="B309" i="1"/>
  <c r="D309" i="1"/>
  <c r="A311" i="1" l="1"/>
  <c r="D310" i="1"/>
  <c r="C310" i="1"/>
  <c r="B310" i="1"/>
  <c r="A312" i="1" l="1"/>
  <c r="D311" i="1"/>
  <c r="B311" i="1"/>
  <c r="C311" i="1"/>
  <c r="A313" i="1" l="1"/>
  <c r="D312" i="1"/>
  <c r="B312" i="1"/>
  <c r="C312" i="1"/>
  <c r="A314" i="1" l="1"/>
  <c r="D313" i="1"/>
  <c r="C313" i="1"/>
  <c r="B313" i="1"/>
  <c r="A315" i="1" l="1"/>
  <c r="C314" i="1"/>
  <c r="D314" i="1"/>
  <c r="B314" i="1"/>
  <c r="A316" i="1" l="1"/>
  <c r="C315" i="1"/>
  <c r="B315" i="1"/>
  <c r="D315" i="1"/>
  <c r="A317" i="1" l="1"/>
  <c r="D316" i="1"/>
  <c r="B316" i="1"/>
  <c r="C316" i="1"/>
  <c r="A318" i="1" l="1"/>
  <c r="D317" i="1"/>
  <c r="C317" i="1"/>
  <c r="B317" i="1"/>
  <c r="A319" i="1" l="1"/>
  <c r="B318" i="1"/>
  <c r="D318" i="1"/>
  <c r="C318" i="1"/>
  <c r="A320" i="1" l="1"/>
  <c r="D319" i="1"/>
  <c r="B319" i="1"/>
  <c r="C319" i="1"/>
  <c r="A321" i="1" l="1"/>
  <c r="D320" i="1"/>
  <c r="C320" i="1"/>
  <c r="B320" i="1"/>
  <c r="A322" i="1" l="1"/>
  <c r="D321" i="1"/>
  <c r="B321" i="1"/>
  <c r="C321" i="1"/>
  <c r="A323" i="1" l="1"/>
  <c r="C322" i="1"/>
  <c r="D322" i="1"/>
  <c r="B322" i="1"/>
  <c r="A324" i="1" l="1"/>
  <c r="D323" i="1"/>
  <c r="C323" i="1"/>
  <c r="B323" i="1"/>
  <c r="A325" i="1" l="1"/>
  <c r="D324" i="1"/>
  <c r="C324" i="1"/>
  <c r="B324" i="1"/>
  <c r="A326" i="1" l="1"/>
  <c r="C325" i="1"/>
  <c r="D325" i="1"/>
  <c r="B325" i="1"/>
  <c r="A327" i="1" l="1"/>
  <c r="D326" i="1"/>
  <c r="B326" i="1"/>
  <c r="C326" i="1"/>
  <c r="A328" i="1" l="1"/>
  <c r="D327" i="1"/>
  <c r="B327" i="1"/>
  <c r="C327" i="1"/>
  <c r="A329" i="1" l="1"/>
  <c r="D328" i="1"/>
  <c r="C328" i="1"/>
  <c r="B328" i="1"/>
  <c r="A330" i="1" l="1"/>
  <c r="B329" i="1"/>
  <c r="D329" i="1"/>
  <c r="C329" i="1"/>
  <c r="A331" i="1" l="1"/>
  <c r="C330" i="1"/>
  <c r="D330" i="1"/>
  <c r="B330" i="1"/>
  <c r="A332" i="1" l="1"/>
  <c r="D331" i="1"/>
  <c r="B331" i="1"/>
  <c r="C331" i="1"/>
  <c r="A333" i="1" l="1"/>
  <c r="D332" i="1"/>
  <c r="C332" i="1"/>
  <c r="B332" i="1"/>
  <c r="A334" i="1" l="1"/>
  <c r="D333" i="1"/>
  <c r="C333" i="1"/>
  <c r="B333" i="1"/>
  <c r="A335" i="1" l="1"/>
  <c r="C334" i="1"/>
  <c r="D334" i="1"/>
  <c r="B334" i="1"/>
  <c r="A336" i="1" l="1"/>
  <c r="C335" i="1"/>
  <c r="D335" i="1"/>
  <c r="B335" i="1"/>
  <c r="A337" i="1" l="1"/>
  <c r="C336" i="1"/>
  <c r="B336" i="1"/>
  <c r="D336" i="1"/>
  <c r="A338" i="1" l="1"/>
  <c r="D337" i="1"/>
  <c r="B337" i="1"/>
  <c r="C337" i="1"/>
  <c r="A339" i="1" l="1"/>
  <c r="C338" i="1"/>
  <c r="D338" i="1"/>
  <c r="B338" i="1"/>
  <c r="A340" i="1" l="1"/>
  <c r="D339" i="1"/>
  <c r="B339" i="1"/>
  <c r="C339" i="1"/>
  <c r="A341" i="1" l="1"/>
  <c r="D340" i="1"/>
  <c r="B340" i="1"/>
  <c r="C340" i="1"/>
  <c r="A342" i="1" l="1"/>
  <c r="D341" i="1"/>
  <c r="C341" i="1"/>
  <c r="B341" i="1"/>
  <c r="A343" i="1" l="1"/>
  <c r="D342" i="1"/>
  <c r="C342" i="1"/>
  <c r="B342" i="1"/>
  <c r="A344" i="1" l="1"/>
  <c r="D343" i="1"/>
  <c r="C343" i="1"/>
  <c r="B343" i="1"/>
  <c r="A345" i="1" l="1"/>
  <c r="D344" i="1"/>
  <c r="C344" i="1"/>
  <c r="B344" i="1"/>
  <c r="A346" i="1" l="1"/>
  <c r="B345" i="1"/>
  <c r="C345" i="1"/>
  <c r="D345" i="1"/>
  <c r="A347" i="1" l="1"/>
  <c r="C346" i="1"/>
  <c r="D346" i="1"/>
  <c r="B346" i="1"/>
  <c r="A348" i="1" l="1"/>
  <c r="D347" i="1"/>
  <c r="C347" i="1"/>
  <c r="B347" i="1"/>
  <c r="A349" i="1" l="1"/>
  <c r="D348" i="1"/>
  <c r="C348" i="1"/>
  <c r="B348" i="1"/>
  <c r="A350" i="1" l="1"/>
  <c r="D349" i="1"/>
  <c r="B349" i="1"/>
  <c r="C349" i="1"/>
  <c r="A351" i="1" l="1"/>
  <c r="D350" i="1"/>
  <c r="C350" i="1"/>
  <c r="B350" i="1"/>
  <c r="A352" i="1" l="1"/>
  <c r="D351" i="1"/>
  <c r="C351" i="1"/>
  <c r="B351" i="1"/>
  <c r="A353" i="1" l="1"/>
  <c r="D352" i="1"/>
  <c r="B352" i="1"/>
  <c r="C352" i="1"/>
  <c r="A354" i="1" l="1"/>
  <c r="B353" i="1"/>
  <c r="D353" i="1"/>
  <c r="C353" i="1"/>
  <c r="A355" i="1" l="1"/>
  <c r="C354" i="1"/>
  <c r="D354" i="1"/>
  <c r="B354" i="1"/>
  <c r="A356" i="1" l="1"/>
  <c r="D355" i="1"/>
  <c r="B355" i="1"/>
  <c r="C355" i="1"/>
  <c r="A357" i="1" l="1"/>
  <c r="D356" i="1"/>
  <c r="B356" i="1"/>
  <c r="C356" i="1"/>
  <c r="A358" i="1" l="1"/>
  <c r="D357" i="1"/>
  <c r="B357" i="1"/>
  <c r="C357" i="1"/>
  <c r="A359" i="1" l="1"/>
  <c r="D358" i="1"/>
  <c r="B358" i="1"/>
  <c r="C358" i="1"/>
  <c r="A360" i="1" l="1"/>
  <c r="D359" i="1"/>
  <c r="C359" i="1"/>
  <c r="B359" i="1"/>
  <c r="A361" i="1" l="1"/>
  <c r="D360" i="1"/>
  <c r="C360" i="1"/>
  <c r="B360" i="1"/>
  <c r="A362" i="1" l="1"/>
  <c r="B361" i="1"/>
  <c r="C361" i="1"/>
  <c r="D361" i="1"/>
  <c r="A363" i="1" l="1"/>
  <c r="C362" i="1"/>
  <c r="B362" i="1"/>
  <c r="D362" i="1"/>
  <c r="A364" i="1" l="1"/>
  <c r="D363" i="1"/>
  <c r="B363" i="1"/>
  <c r="C363" i="1"/>
  <c r="A365" i="1" l="1"/>
  <c r="D364" i="1"/>
  <c r="B364" i="1"/>
  <c r="C364" i="1"/>
  <c r="A366" i="1" l="1"/>
  <c r="D365" i="1"/>
  <c r="C365" i="1"/>
  <c r="B365" i="1"/>
  <c r="A367" i="1" l="1"/>
  <c r="D366" i="1"/>
  <c r="C366" i="1"/>
  <c r="B366" i="1"/>
  <c r="A368" i="1" l="1"/>
  <c r="D367" i="1"/>
  <c r="C367" i="1"/>
  <c r="B367" i="1"/>
  <c r="A369" i="1" l="1"/>
  <c r="D368" i="1"/>
  <c r="C368" i="1"/>
  <c r="B368" i="1"/>
  <c r="A370" i="1" l="1"/>
  <c r="D369" i="1"/>
  <c r="B369" i="1"/>
  <c r="C369" i="1"/>
  <c r="A371" i="1" l="1"/>
  <c r="C370" i="1"/>
  <c r="B370" i="1"/>
  <c r="D370" i="1"/>
  <c r="C371" i="1" l="1"/>
  <c r="D371" i="1"/>
  <c r="H9" i="1" s="1"/>
  <c r="B371" i="1"/>
  <c r="H15" i="1" l="1"/>
  <c r="I15" i="1" s="1"/>
  <c r="G15" i="1" l="1"/>
  <c r="K15" i="1"/>
  <c r="J15" i="1" s="1"/>
  <c r="H16" i="1" l="1"/>
  <c r="I16" i="1" s="1"/>
  <c r="K16" i="1" l="1"/>
  <c r="H17" i="1" s="1"/>
  <c r="I17" i="1" s="1"/>
  <c r="G16" i="1"/>
  <c r="J16" i="1"/>
  <c r="K17" i="1" l="1"/>
  <c r="H18" i="1" s="1"/>
  <c r="I18" i="1" s="1"/>
  <c r="G17" i="1"/>
  <c r="J17" i="1"/>
  <c r="K18" i="1" l="1"/>
  <c r="H19" i="1" s="1"/>
  <c r="I19" i="1" s="1"/>
  <c r="G18" i="1"/>
  <c r="J18" i="1"/>
  <c r="K19" i="1" l="1"/>
  <c r="H20" i="1" s="1"/>
  <c r="I20" i="1" s="1"/>
  <c r="J19" i="1"/>
  <c r="G19" i="1"/>
  <c r="G20" i="1" l="1"/>
  <c r="K20" i="1"/>
  <c r="H21" i="1" s="1"/>
  <c r="I21" i="1" s="1"/>
  <c r="J20" i="1"/>
  <c r="K21" i="1" l="1"/>
  <c r="H22" i="1" s="1"/>
  <c r="I22" i="1" s="1"/>
  <c r="J21" i="1"/>
  <c r="G21" i="1"/>
  <c r="G22" i="1" l="1"/>
  <c r="K22" i="1"/>
  <c r="H23" i="1" s="1"/>
  <c r="I23" i="1" s="1"/>
  <c r="K23" i="1" l="1"/>
  <c r="H24" i="1" s="1"/>
  <c r="I24" i="1" s="1"/>
  <c r="J23" i="1"/>
  <c r="J22" i="1"/>
  <c r="G23" i="1"/>
  <c r="G24" i="1" l="1"/>
  <c r="K24" i="1"/>
  <c r="H25" i="1" s="1"/>
  <c r="I25" i="1" s="1"/>
  <c r="J24" i="1"/>
  <c r="K25" i="1" l="1"/>
  <c r="H26" i="1" s="1"/>
  <c r="I26" i="1" s="1"/>
  <c r="J25" i="1"/>
  <c r="G25" i="1"/>
  <c r="G26" i="1" l="1"/>
  <c r="K26" i="1"/>
  <c r="H27" i="1" s="1"/>
  <c r="I27" i="1" s="1"/>
  <c r="J26" i="1"/>
  <c r="K27" i="1" l="1"/>
  <c r="H28" i="1" s="1"/>
  <c r="I28" i="1" s="1"/>
  <c r="J27" i="1"/>
  <c r="G27" i="1"/>
  <c r="G28" i="1" l="1"/>
  <c r="K28" i="1"/>
  <c r="H29" i="1" s="1"/>
  <c r="I29" i="1" s="1"/>
  <c r="J28" i="1"/>
  <c r="K29" i="1" l="1"/>
  <c r="H30" i="1" s="1"/>
  <c r="I30" i="1" s="1"/>
  <c r="J29" i="1"/>
  <c r="G29" i="1"/>
  <c r="G30" i="1" l="1"/>
  <c r="K30" i="1"/>
  <c r="H31" i="1" s="1"/>
  <c r="I31" i="1" s="1"/>
  <c r="J30" i="1"/>
  <c r="K31" i="1" l="1"/>
  <c r="H32" i="1" s="1"/>
  <c r="I32" i="1" s="1"/>
  <c r="J31" i="1"/>
  <c r="G31" i="1"/>
  <c r="G32" i="1" l="1"/>
  <c r="K32" i="1"/>
  <c r="H33" i="1" s="1"/>
  <c r="I33" i="1" s="1"/>
  <c r="J32" i="1"/>
  <c r="K33" i="1" l="1"/>
  <c r="H34" i="1" s="1"/>
  <c r="I34" i="1" s="1"/>
  <c r="J33" i="1"/>
  <c r="G33" i="1"/>
  <c r="G34" i="1" l="1"/>
  <c r="K34" i="1"/>
  <c r="H35" i="1" s="1"/>
  <c r="I35" i="1" s="1"/>
  <c r="J34" i="1"/>
  <c r="K35" i="1" l="1"/>
  <c r="H36" i="1" s="1"/>
  <c r="I36" i="1" s="1"/>
  <c r="J35" i="1"/>
  <c r="G35" i="1"/>
  <c r="G36" i="1" l="1"/>
  <c r="K36" i="1"/>
  <c r="H37" i="1" s="1"/>
  <c r="I37" i="1" s="1"/>
  <c r="J36" i="1"/>
  <c r="K37" i="1" l="1"/>
  <c r="H38" i="1" s="1"/>
  <c r="I38" i="1" s="1"/>
  <c r="J37" i="1"/>
  <c r="G37" i="1"/>
  <c r="G38" i="1" l="1"/>
  <c r="K38" i="1"/>
  <c r="H39" i="1" s="1"/>
  <c r="I39" i="1" s="1"/>
  <c r="J38" i="1"/>
  <c r="K39" i="1" l="1"/>
  <c r="H40" i="1" s="1"/>
  <c r="I40" i="1" s="1"/>
  <c r="J39" i="1"/>
  <c r="G39" i="1"/>
  <c r="G40" i="1" l="1"/>
  <c r="K40" i="1"/>
  <c r="H41" i="1" s="1"/>
  <c r="I41" i="1" s="1"/>
  <c r="J40" i="1"/>
  <c r="K41" i="1" l="1"/>
  <c r="H42" i="1" s="1"/>
  <c r="I42" i="1" s="1"/>
  <c r="J41" i="1"/>
  <c r="G41" i="1"/>
  <c r="G42" i="1" l="1"/>
  <c r="K42" i="1"/>
  <c r="H43" i="1" s="1"/>
  <c r="I43" i="1" s="1"/>
  <c r="J42" i="1"/>
  <c r="K43" i="1" l="1"/>
  <c r="H44" i="1" s="1"/>
  <c r="I44" i="1" s="1"/>
  <c r="J43" i="1"/>
  <c r="G43" i="1"/>
  <c r="G44" i="1" l="1"/>
  <c r="K44" i="1"/>
  <c r="H45" i="1" s="1"/>
  <c r="I45" i="1" s="1"/>
  <c r="J44" i="1"/>
  <c r="K45" i="1" l="1"/>
  <c r="H46" i="1" s="1"/>
  <c r="I46" i="1" s="1"/>
  <c r="J45" i="1"/>
  <c r="G45" i="1"/>
  <c r="G46" i="1" l="1"/>
  <c r="K46" i="1"/>
  <c r="H47" i="1" s="1"/>
  <c r="I47" i="1" s="1"/>
  <c r="J46" i="1"/>
  <c r="K47" i="1" l="1"/>
  <c r="H48" i="1" s="1"/>
  <c r="I48" i="1" s="1"/>
  <c r="J47" i="1"/>
  <c r="G47" i="1"/>
  <c r="G48" i="1" s="1"/>
  <c r="K48" i="1" l="1"/>
  <c r="H49" i="1" s="1"/>
  <c r="I49" i="1" s="1"/>
  <c r="J48" i="1"/>
  <c r="K49" i="1" l="1"/>
  <c r="H50" i="1" s="1"/>
  <c r="I50" i="1" s="1"/>
  <c r="J49" i="1"/>
  <c r="G49" i="1"/>
  <c r="G50" i="1" l="1"/>
  <c r="K50" i="1"/>
  <c r="H51" i="1" s="1"/>
  <c r="I51" i="1" s="1"/>
  <c r="J50" i="1"/>
  <c r="K51" i="1" l="1"/>
  <c r="H52" i="1" s="1"/>
  <c r="I52" i="1" s="1"/>
  <c r="J51" i="1"/>
  <c r="G51" i="1"/>
  <c r="G52" i="1" l="1"/>
  <c r="K52" i="1"/>
  <c r="H53" i="1" s="1"/>
  <c r="I53" i="1" s="1"/>
  <c r="J52" i="1"/>
  <c r="K53" i="1" l="1"/>
  <c r="H54" i="1" s="1"/>
  <c r="I54" i="1" s="1"/>
  <c r="J53" i="1"/>
  <c r="G53" i="1"/>
  <c r="G54" i="1" l="1"/>
  <c r="K54" i="1"/>
  <c r="H55" i="1" s="1"/>
  <c r="I55" i="1" s="1"/>
  <c r="J54" i="1"/>
  <c r="K55" i="1" l="1"/>
  <c r="H56" i="1" s="1"/>
  <c r="I56" i="1" s="1"/>
  <c r="J55" i="1"/>
  <c r="G55" i="1"/>
  <c r="G56" i="1" l="1"/>
  <c r="K56" i="1"/>
  <c r="H57" i="1" s="1"/>
  <c r="I57" i="1" s="1"/>
  <c r="J56" i="1"/>
  <c r="K57" i="1" l="1"/>
  <c r="H58" i="1" s="1"/>
  <c r="I58" i="1" s="1"/>
  <c r="J57" i="1"/>
  <c r="G57" i="1"/>
  <c r="G58" i="1" l="1"/>
  <c r="K58" i="1"/>
  <c r="H59" i="1" s="1"/>
  <c r="I59" i="1" s="1"/>
  <c r="J58" i="1"/>
  <c r="K59" i="1" l="1"/>
  <c r="H60" i="1" s="1"/>
  <c r="I60" i="1" s="1"/>
  <c r="J59" i="1"/>
  <c r="G59" i="1"/>
  <c r="G60" i="1" l="1"/>
  <c r="K60" i="1"/>
  <c r="H61" i="1" s="1"/>
  <c r="I61" i="1" s="1"/>
  <c r="J60" i="1"/>
  <c r="K61" i="1" l="1"/>
  <c r="H62" i="1" s="1"/>
  <c r="I62" i="1" s="1"/>
  <c r="J61" i="1"/>
  <c r="G61" i="1"/>
  <c r="G62" i="1" l="1"/>
  <c r="K62" i="1"/>
  <c r="H63" i="1" s="1"/>
  <c r="I63" i="1" s="1"/>
  <c r="J62" i="1"/>
  <c r="K63" i="1" l="1"/>
  <c r="H64" i="1" s="1"/>
  <c r="I64" i="1" s="1"/>
  <c r="J63" i="1"/>
  <c r="G63" i="1"/>
  <c r="G64" i="1" l="1"/>
  <c r="K64" i="1"/>
  <c r="H65" i="1" s="1"/>
  <c r="I65" i="1" s="1"/>
  <c r="J64" i="1"/>
  <c r="K65" i="1" l="1"/>
  <c r="H66" i="1" s="1"/>
  <c r="I66" i="1" s="1"/>
  <c r="J65" i="1"/>
  <c r="G65" i="1"/>
  <c r="G66" i="1" l="1"/>
  <c r="K66" i="1"/>
  <c r="H67" i="1" s="1"/>
  <c r="I67" i="1" s="1"/>
  <c r="J66" i="1"/>
  <c r="K67" i="1" l="1"/>
  <c r="H68" i="1" s="1"/>
  <c r="I68" i="1" s="1"/>
  <c r="J67" i="1"/>
  <c r="G67" i="1"/>
  <c r="G68" i="1" l="1"/>
  <c r="K68" i="1"/>
  <c r="H69" i="1" s="1"/>
  <c r="I69" i="1" s="1"/>
  <c r="J68" i="1"/>
  <c r="K69" i="1" l="1"/>
  <c r="H70" i="1" s="1"/>
  <c r="I70" i="1" s="1"/>
  <c r="J69" i="1"/>
  <c r="G69" i="1"/>
  <c r="G70" i="1" l="1"/>
  <c r="K70" i="1"/>
  <c r="H71" i="1" s="1"/>
  <c r="I71" i="1" s="1"/>
  <c r="J70" i="1"/>
  <c r="K71" i="1" l="1"/>
  <c r="H72" i="1" s="1"/>
  <c r="I72" i="1" s="1"/>
  <c r="J71" i="1"/>
  <c r="G71" i="1"/>
  <c r="G72" i="1" l="1"/>
  <c r="K72" i="1"/>
  <c r="H73" i="1" s="1"/>
  <c r="I73" i="1" s="1"/>
  <c r="J72" i="1"/>
  <c r="K73" i="1" l="1"/>
  <c r="H74" i="1" s="1"/>
  <c r="I74" i="1" s="1"/>
  <c r="J73" i="1"/>
  <c r="G73" i="1"/>
  <c r="K74" i="1" l="1"/>
  <c r="H75" i="1" s="1"/>
  <c r="I75" i="1" s="1"/>
  <c r="G74" i="1"/>
  <c r="J74" i="1"/>
  <c r="K75" i="1" l="1"/>
  <c r="H76" i="1" s="1"/>
  <c r="I76" i="1" s="1"/>
  <c r="G75" i="1"/>
  <c r="J75" i="1"/>
  <c r="K76" i="1" l="1"/>
  <c r="H77" i="1" s="1"/>
  <c r="I77" i="1" s="1"/>
  <c r="J76" i="1"/>
  <c r="G76" i="1"/>
  <c r="K77" i="1" l="1"/>
  <c r="H78" i="1" s="1"/>
  <c r="I78" i="1" s="1"/>
  <c r="J77" i="1"/>
  <c r="G77" i="1"/>
  <c r="K78" i="1" l="1"/>
  <c r="H79" i="1" s="1"/>
  <c r="I79" i="1" s="1"/>
  <c r="J78" i="1"/>
  <c r="G78" i="1"/>
  <c r="K79" i="1" l="1"/>
  <c r="H80" i="1" s="1"/>
  <c r="I80" i="1" s="1"/>
  <c r="G79" i="1"/>
  <c r="J79" i="1"/>
  <c r="K80" i="1" l="1"/>
  <c r="H81" i="1" s="1"/>
  <c r="I81" i="1" s="1"/>
  <c r="G80" i="1"/>
  <c r="J80" i="1"/>
  <c r="K81" i="1" l="1"/>
  <c r="H82" i="1" s="1"/>
  <c r="I82" i="1" s="1"/>
  <c r="G81" i="1"/>
  <c r="J81" i="1"/>
  <c r="K82" i="1" l="1"/>
  <c r="H83" i="1" s="1"/>
  <c r="I83" i="1" s="1"/>
  <c r="G82" i="1"/>
  <c r="J82" i="1"/>
  <c r="K83" i="1" l="1"/>
  <c r="H84" i="1" s="1"/>
  <c r="I84" i="1" s="1"/>
  <c r="J83" i="1"/>
  <c r="G83" i="1"/>
  <c r="K84" i="1" l="1"/>
  <c r="H85" i="1" s="1"/>
  <c r="I85" i="1" s="1"/>
  <c r="J84" i="1"/>
  <c r="G84" i="1"/>
  <c r="K85" i="1" l="1"/>
  <c r="H86" i="1" s="1"/>
  <c r="I86" i="1" s="1"/>
  <c r="G85" i="1"/>
  <c r="J85" i="1"/>
  <c r="K86" i="1" l="1"/>
  <c r="H87" i="1" s="1"/>
  <c r="I87" i="1" s="1"/>
  <c r="J86" i="1"/>
  <c r="G86" i="1"/>
  <c r="K87" i="1" l="1"/>
  <c r="H88" i="1" s="1"/>
  <c r="I88" i="1" s="1"/>
  <c r="J87" i="1"/>
  <c r="G87" i="1"/>
  <c r="K88" i="1" l="1"/>
  <c r="H89" i="1" s="1"/>
  <c r="I89" i="1" s="1"/>
  <c r="J88" i="1"/>
  <c r="G88" i="1"/>
  <c r="K89" i="1" l="1"/>
  <c r="H90" i="1" s="1"/>
  <c r="I90" i="1" s="1"/>
  <c r="J89" i="1"/>
  <c r="G89" i="1"/>
  <c r="K90" i="1" l="1"/>
  <c r="H91" i="1" s="1"/>
  <c r="I91" i="1" s="1"/>
  <c r="G90" i="1"/>
  <c r="J90" i="1"/>
  <c r="K91" i="1" l="1"/>
  <c r="H92" i="1" s="1"/>
  <c r="I92" i="1" s="1"/>
  <c r="J91" i="1"/>
  <c r="G91" i="1"/>
  <c r="K92" i="1" l="1"/>
  <c r="H93" i="1" s="1"/>
  <c r="I93" i="1" s="1"/>
  <c r="J92" i="1"/>
  <c r="G92" i="1"/>
  <c r="K93" i="1" l="1"/>
  <c r="H94" i="1" s="1"/>
  <c r="I94" i="1" s="1"/>
  <c r="G93" i="1"/>
  <c r="J93" i="1"/>
  <c r="K94" i="1" l="1"/>
  <c r="H95" i="1" s="1"/>
  <c r="I95" i="1" s="1"/>
  <c r="G94" i="1"/>
  <c r="J94" i="1"/>
  <c r="K95" i="1" l="1"/>
  <c r="H96" i="1" s="1"/>
  <c r="I96" i="1" s="1"/>
  <c r="G95" i="1"/>
  <c r="J95" i="1"/>
  <c r="K96" i="1" l="1"/>
  <c r="H97" i="1" s="1"/>
  <c r="I97" i="1" s="1"/>
  <c r="J96" i="1"/>
  <c r="G96" i="1"/>
  <c r="K97" i="1" l="1"/>
  <c r="H98" i="1" s="1"/>
  <c r="I98" i="1" s="1"/>
  <c r="J97" i="1"/>
  <c r="G97" i="1"/>
  <c r="K98" i="1" l="1"/>
  <c r="H99" i="1" s="1"/>
  <c r="I99" i="1" s="1"/>
  <c r="G98" i="1"/>
  <c r="J98" i="1"/>
  <c r="K99" i="1" l="1"/>
  <c r="H100" i="1" s="1"/>
  <c r="I100" i="1" s="1"/>
  <c r="J99" i="1"/>
  <c r="G99" i="1"/>
  <c r="K100" i="1" l="1"/>
  <c r="H101" i="1" s="1"/>
  <c r="I101" i="1" s="1"/>
  <c r="J100" i="1"/>
  <c r="G100" i="1"/>
  <c r="K101" i="1" l="1"/>
  <c r="H102" i="1" s="1"/>
  <c r="I102" i="1" s="1"/>
  <c r="J101" i="1"/>
  <c r="G101" i="1"/>
  <c r="K102" i="1" l="1"/>
  <c r="H103" i="1" s="1"/>
  <c r="I103" i="1" s="1"/>
  <c r="G102" i="1"/>
  <c r="J102" i="1"/>
  <c r="K103" i="1" l="1"/>
  <c r="H104" i="1" s="1"/>
  <c r="I104" i="1" s="1"/>
  <c r="G103" i="1"/>
  <c r="J103" i="1"/>
  <c r="K104" i="1" l="1"/>
  <c r="H105" i="1" s="1"/>
  <c r="I105" i="1" s="1"/>
  <c r="G104" i="1"/>
  <c r="J104" i="1"/>
  <c r="K105" i="1" l="1"/>
  <c r="H106" i="1" s="1"/>
  <c r="I106" i="1" s="1"/>
  <c r="G105" i="1"/>
  <c r="J105" i="1"/>
  <c r="K106" i="1" l="1"/>
  <c r="H107" i="1" s="1"/>
  <c r="I107" i="1" s="1"/>
  <c r="G106" i="1"/>
  <c r="J106" i="1"/>
  <c r="K107" i="1" l="1"/>
  <c r="H108" i="1" s="1"/>
  <c r="I108" i="1" s="1"/>
  <c r="G107" i="1"/>
  <c r="J107" i="1"/>
  <c r="K108" i="1" l="1"/>
  <c r="H109" i="1" s="1"/>
  <c r="I109" i="1" s="1"/>
  <c r="J108" i="1"/>
  <c r="G108" i="1"/>
  <c r="K109" i="1" l="1"/>
  <c r="H110" i="1" s="1"/>
  <c r="I110" i="1" s="1"/>
  <c r="J109" i="1"/>
  <c r="G109" i="1"/>
  <c r="K110" i="1" l="1"/>
  <c r="H111" i="1" s="1"/>
  <c r="I111" i="1" s="1"/>
  <c r="J110" i="1"/>
  <c r="G110" i="1"/>
  <c r="K111" i="1" l="1"/>
  <c r="H112" i="1" s="1"/>
  <c r="I112" i="1" s="1"/>
  <c r="G111" i="1"/>
  <c r="J111" i="1"/>
  <c r="K112" i="1" l="1"/>
  <c r="H113" i="1" s="1"/>
  <c r="I113" i="1" s="1"/>
  <c r="G112" i="1"/>
  <c r="J112" i="1"/>
  <c r="K113" i="1" l="1"/>
  <c r="H114" i="1" s="1"/>
  <c r="I114" i="1" s="1"/>
  <c r="J113" i="1"/>
  <c r="G113" i="1"/>
  <c r="K114" i="1" l="1"/>
  <c r="H115" i="1" s="1"/>
  <c r="I115" i="1" s="1"/>
  <c r="G114" i="1"/>
  <c r="J114" i="1"/>
  <c r="K115" i="1" l="1"/>
  <c r="H116" i="1" s="1"/>
  <c r="I116" i="1" s="1"/>
  <c r="G115" i="1"/>
  <c r="J115" i="1"/>
  <c r="K116" i="1" l="1"/>
  <c r="H117" i="1" s="1"/>
  <c r="I117" i="1" s="1"/>
  <c r="J116" i="1"/>
  <c r="G116" i="1"/>
  <c r="K117" i="1" l="1"/>
  <c r="H118" i="1" s="1"/>
  <c r="I118" i="1" s="1"/>
  <c r="G117" i="1"/>
  <c r="J117" i="1"/>
  <c r="K118" i="1" l="1"/>
  <c r="H119" i="1" s="1"/>
  <c r="I119" i="1" s="1"/>
  <c r="G118" i="1"/>
  <c r="J118" i="1"/>
  <c r="K119" i="1" l="1"/>
  <c r="H120" i="1" s="1"/>
  <c r="I120" i="1" s="1"/>
  <c r="J119" i="1"/>
  <c r="G119" i="1"/>
  <c r="K120" i="1" l="1"/>
  <c r="H121" i="1" s="1"/>
  <c r="I121" i="1" s="1"/>
  <c r="G120" i="1"/>
  <c r="J120" i="1"/>
  <c r="K121" i="1" l="1"/>
  <c r="H122" i="1" s="1"/>
  <c r="I122" i="1" s="1"/>
  <c r="G121" i="1"/>
  <c r="J121" i="1"/>
  <c r="K122" i="1" l="1"/>
  <c r="H123" i="1" s="1"/>
  <c r="I123" i="1" s="1"/>
  <c r="G122" i="1"/>
  <c r="J122" i="1"/>
  <c r="K123" i="1" l="1"/>
  <c r="H124" i="1" s="1"/>
  <c r="I124" i="1" s="1"/>
  <c r="J123" i="1"/>
  <c r="G123" i="1"/>
  <c r="K124" i="1" l="1"/>
  <c r="H125" i="1" s="1"/>
  <c r="I125" i="1" s="1"/>
  <c r="J124" i="1"/>
  <c r="G124" i="1"/>
  <c r="K125" i="1" l="1"/>
  <c r="H126" i="1" s="1"/>
  <c r="I126" i="1" s="1"/>
  <c r="J125" i="1"/>
  <c r="G125" i="1"/>
  <c r="K126" i="1" l="1"/>
  <c r="H127" i="1" s="1"/>
  <c r="I127" i="1" s="1"/>
  <c r="J126" i="1"/>
  <c r="G126" i="1"/>
  <c r="K127" i="1" l="1"/>
  <c r="H128" i="1" s="1"/>
  <c r="I128" i="1" s="1"/>
  <c r="G127" i="1"/>
  <c r="J127" i="1"/>
  <c r="K128" i="1" l="1"/>
  <c r="H129" i="1" s="1"/>
  <c r="I129" i="1" s="1"/>
  <c r="J128" i="1"/>
  <c r="G128" i="1"/>
  <c r="K129" i="1" l="1"/>
  <c r="H130" i="1" s="1"/>
  <c r="I130" i="1" s="1"/>
  <c r="G129" i="1"/>
  <c r="J129" i="1"/>
  <c r="K130" i="1" l="1"/>
  <c r="H131" i="1" s="1"/>
  <c r="I131" i="1" s="1"/>
  <c r="G130" i="1"/>
  <c r="J130" i="1"/>
  <c r="K131" i="1" l="1"/>
  <c r="H132" i="1" s="1"/>
  <c r="I132" i="1" s="1"/>
  <c r="G131" i="1"/>
  <c r="J131" i="1"/>
  <c r="K132" i="1" l="1"/>
  <c r="H133" i="1" s="1"/>
  <c r="I133" i="1" s="1"/>
  <c r="J132" i="1"/>
  <c r="G132" i="1"/>
  <c r="K133" i="1" l="1"/>
  <c r="H134" i="1" s="1"/>
  <c r="I134" i="1" s="1"/>
  <c r="J133" i="1"/>
  <c r="G133" i="1"/>
  <c r="K134" i="1" l="1"/>
  <c r="H135" i="1" s="1"/>
  <c r="I135" i="1" s="1"/>
  <c r="J134" i="1"/>
  <c r="G134" i="1"/>
  <c r="K135" i="1" l="1"/>
  <c r="H136" i="1" s="1"/>
  <c r="I136" i="1" s="1"/>
  <c r="J135" i="1"/>
  <c r="G135" i="1"/>
  <c r="K136" i="1" l="1"/>
  <c r="H137" i="1" s="1"/>
  <c r="I137" i="1" s="1"/>
  <c r="J136" i="1"/>
  <c r="G136" i="1"/>
  <c r="K137" i="1" l="1"/>
  <c r="H138" i="1" s="1"/>
  <c r="I138" i="1" s="1"/>
  <c r="J137" i="1"/>
  <c r="G137" i="1"/>
  <c r="K138" i="1" l="1"/>
  <c r="H139" i="1" s="1"/>
  <c r="I139" i="1" s="1"/>
  <c r="G138" i="1"/>
  <c r="J138" i="1"/>
  <c r="K139" i="1" l="1"/>
  <c r="H140" i="1" s="1"/>
  <c r="I140" i="1" s="1"/>
  <c r="G139" i="1"/>
  <c r="J139" i="1"/>
  <c r="K140" i="1" l="1"/>
  <c r="H141" i="1" s="1"/>
  <c r="I141" i="1" s="1"/>
  <c r="J140" i="1"/>
  <c r="G140" i="1"/>
  <c r="K141" i="1" l="1"/>
  <c r="H142" i="1" s="1"/>
  <c r="I142" i="1" s="1"/>
  <c r="G141" i="1"/>
  <c r="J141" i="1"/>
  <c r="K142" i="1" l="1"/>
  <c r="H143" i="1" s="1"/>
  <c r="I143" i="1" s="1"/>
  <c r="G142" i="1"/>
  <c r="J142" i="1"/>
  <c r="K143" i="1" l="1"/>
  <c r="H144" i="1" s="1"/>
  <c r="I144" i="1" s="1"/>
  <c r="G143" i="1"/>
  <c r="J143" i="1"/>
  <c r="K144" i="1" l="1"/>
  <c r="H145" i="1" s="1"/>
  <c r="I145" i="1" s="1"/>
  <c r="J144" i="1"/>
  <c r="G144" i="1"/>
  <c r="K145" i="1" l="1"/>
  <c r="H146" i="1" s="1"/>
  <c r="I146" i="1" s="1"/>
  <c r="J145" i="1"/>
  <c r="G145" i="1"/>
  <c r="K146" i="1" l="1"/>
  <c r="H147" i="1" s="1"/>
  <c r="I147" i="1" s="1"/>
  <c r="G146" i="1"/>
  <c r="J146" i="1"/>
  <c r="K147" i="1" l="1"/>
  <c r="H148" i="1" s="1"/>
  <c r="I148" i="1" s="1"/>
  <c r="J147" i="1"/>
  <c r="G147" i="1"/>
  <c r="K148" i="1" l="1"/>
  <c r="H149" i="1" s="1"/>
  <c r="I149" i="1" s="1"/>
  <c r="J148" i="1"/>
  <c r="G148" i="1"/>
  <c r="K149" i="1" l="1"/>
  <c r="H150" i="1" s="1"/>
  <c r="I150" i="1" s="1"/>
  <c r="G149" i="1"/>
  <c r="J149" i="1"/>
  <c r="K150" i="1" l="1"/>
  <c r="H151" i="1" s="1"/>
  <c r="I151" i="1" s="1"/>
  <c r="J150" i="1"/>
  <c r="G150" i="1"/>
  <c r="K151" i="1" l="1"/>
  <c r="H152" i="1" s="1"/>
  <c r="I152" i="1" s="1"/>
  <c r="J151" i="1"/>
  <c r="G151" i="1"/>
  <c r="K152" i="1" l="1"/>
  <c r="H153" i="1" s="1"/>
  <c r="I153" i="1" s="1"/>
  <c r="G152" i="1"/>
  <c r="J152" i="1"/>
  <c r="K153" i="1" l="1"/>
  <c r="H154" i="1" s="1"/>
  <c r="I154" i="1" s="1"/>
  <c r="G153" i="1"/>
  <c r="J153" i="1"/>
  <c r="K154" i="1" l="1"/>
  <c r="H155" i="1" s="1"/>
  <c r="I155" i="1" s="1"/>
  <c r="G154" i="1"/>
  <c r="J154" i="1"/>
  <c r="K155" i="1" l="1"/>
  <c r="H156" i="1" s="1"/>
  <c r="I156" i="1" s="1"/>
  <c r="J155" i="1"/>
  <c r="G155" i="1"/>
  <c r="K156" i="1" l="1"/>
  <c r="H157" i="1" s="1"/>
  <c r="I157" i="1" s="1"/>
  <c r="J156" i="1"/>
  <c r="G156" i="1"/>
  <c r="K157" i="1" l="1"/>
  <c r="H158" i="1" s="1"/>
  <c r="I158" i="1" s="1"/>
  <c r="G157" i="1"/>
  <c r="J157" i="1"/>
  <c r="K158" i="1" l="1"/>
  <c r="H159" i="1" s="1"/>
  <c r="I159" i="1" s="1"/>
  <c r="G158" i="1"/>
  <c r="J158" i="1"/>
  <c r="K159" i="1" l="1"/>
  <c r="H160" i="1" s="1"/>
  <c r="I160" i="1" s="1"/>
  <c r="J159" i="1"/>
  <c r="G159" i="1"/>
  <c r="K160" i="1" l="1"/>
  <c r="H161" i="1" s="1"/>
  <c r="I161" i="1" s="1"/>
  <c r="J160" i="1"/>
  <c r="G160" i="1"/>
  <c r="K161" i="1" l="1"/>
  <c r="H162" i="1" s="1"/>
  <c r="I162" i="1" s="1"/>
  <c r="J161" i="1"/>
  <c r="G161" i="1"/>
  <c r="K162" i="1" l="1"/>
  <c r="H163" i="1" s="1"/>
  <c r="I163" i="1" s="1"/>
  <c r="G162" i="1"/>
  <c r="J162" i="1"/>
  <c r="K163" i="1" l="1"/>
  <c r="H164" i="1" s="1"/>
  <c r="I164" i="1" s="1"/>
  <c r="G163" i="1"/>
  <c r="J163" i="1"/>
  <c r="K164" i="1" l="1"/>
  <c r="H165" i="1" s="1"/>
  <c r="I165" i="1" s="1"/>
  <c r="J164" i="1"/>
  <c r="G164" i="1"/>
  <c r="K165" i="1" l="1"/>
  <c r="H166" i="1" s="1"/>
  <c r="I166" i="1" s="1"/>
  <c r="J165" i="1"/>
  <c r="G165" i="1"/>
  <c r="K166" i="1" l="1"/>
  <c r="H167" i="1" s="1"/>
  <c r="I167" i="1" s="1"/>
  <c r="G166" i="1"/>
  <c r="J166" i="1"/>
  <c r="K167" i="1" l="1"/>
  <c r="H168" i="1" s="1"/>
  <c r="I168" i="1" s="1"/>
  <c r="G167" i="1"/>
  <c r="J167" i="1"/>
  <c r="K168" i="1" l="1"/>
  <c r="H169" i="1" s="1"/>
  <c r="I169" i="1" s="1"/>
  <c r="G168" i="1"/>
  <c r="J168" i="1"/>
  <c r="K169" i="1" l="1"/>
  <c r="H170" i="1" s="1"/>
  <c r="I170" i="1" s="1"/>
  <c r="J169" i="1"/>
  <c r="G169" i="1"/>
  <c r="K170" i="1" l="1"/>
  <c r="H171" i="1" s="1"/>
  <c r="I171" i="1" s="1"/>
  <c r="G170" i="1"/>
  <c r="J170" i="1"/>
  <c r="K171" i="1" l="1"/>
  <c r="H172" i="1" s="1"/>
  <c r="I172" i="1" s="1"/>
  <c r="J171" i="1"/>
  <c r="G171" i="1"/>
  <c r="K172" i="1" l="1"/>
  <c r="H173" i="1" s="1"/>
  <c r="I173" i="1" s="1"/>
  <c r="J172" i="1"/>
  <c r="G172" i="1"/>
  <c r="K173" i="1" l="1"/>
  <c r="H174" i="1" s="1"/>
  <c r="I174" i="1" s="1"/>
  <c r="J173" i="1"/>
  <c r="G173" i="1"/>
  <c r="K174" i="1" l="1"/>
  <c r="H175" i="1" s="1"/>
  <c r="I175" i="1" s="1"/>
  <c r="J174" i="1"/>
  <c r="G174" i="1"/>
  <c r="K175" i="1" l="1"/>
  <c r="H176" i="1" s="1"/>
  <c r="I176" i="1" s="1"/>
  <c r="G175" i="1"/>
  <c r="J175" i="1"/>
  <c r="K176" i="1" l="1"/>
  <c r="H177" i="1" s="1"/>
  <c r="I177" i="1" s="1"/>
  <c r="G176" i="1"/>
  <c r="J176" i="1"/>
  <c r="K177" i="1" l="1"/>
  <c r="H178" i="1" s="1"/>
  <c r="I178" i="1" s="1"/>
  <c r="G177" i="1"/>
  <c r="J177" i="1"/>
  <c r="K178" i="1" l="1"/>
  <c r="H179" i="1" s="1"/>
  <c r="I179" i="1" s="1"/>
  <c r="G178" i="1"/>
  <c r="J178" i="1"/>
  <c r="K179" i="1" l="1"/>
  <c r="H180" i="1" s="1"/>
  <c r="I180" i="1" s="1"/>
  <c r="G179" i="1"/>
  <c r="J179" i="1"/>
  <c r="K180" i="1" l="1"/>
  <c r="H181" i="1" s="1"/>
  <c r="I181" i="1" s="1"/>
  <c r="J180" i="1"/>
  <c r="G180" i="1"/>
  <c r="K181" i="1" l="1"/>
  <c r="H182" i="1" s="1"/>
  <c r="I182" i="1" s="1"/>
  <c r="J181" i="1"/>
  <c r="G181" i="1"/>
  <c r="K182" i="1" l="1"/>
  <c r="H183" i="1" s="1"/>
  <c r="I183" i="1" s="1"/>
  <c r="J182" i="1"/>
  <c r="G182" i="1"/>
  <c r="K183" i="1" l="1"/>
  <c r="H184" i="1" s="1"/>
  <c r="I184" i="1" s="1"/>
  <c r="J183" i="1"/>
  <c r="G183" i="1"/>
  <c r="K184" i="1" l="1"/>
  <c r="H185" i="1" s="1"/>
  <c r="I185" i="1" s="1"/>
  <c r="G184" i="1"/>
  <c r="J184" i="1"/>
  <c r="K185" i="1" l="1"/>
  <c r="H186" i="1" s="1"/>
  <c r="I186" i="1" s="1"/>
  <c r="G185" i="1"/>
  <c r="J185" i="1"/>
  <c r="K186" i="1" l="1"/>
  <c r="H187" i="1" s="1"/>
  <c r="I187" i="1" s="1"/>
  <c r="G186" i="1"/>
  <c r="J186" i="1"/>
  <c r="K187" i="1" l="1"/>
  <c r="H188" i="1" s="1"/>
  <c r="I188" i="1" s="1"/>
  <c r="J187" i="1"/>
  <c r="G187" i="1"/>
  <c r="K188" i="1" l="1"/>
  <c r="H189" i="1" s="1"/>
  <c r="I189" i="1" s="1"/>
  <c r="J188" i="1"/>
  <c r="G188" i="1"/>
  <c r="K189" i="1" l="1"/>
  <c r="H190" i="1" s="1"/>
  <c r="I190" i="1" s="1"/>
  <c r="G189" i="1"/>
  <c r="J189" i="1"/>
  <c r="K190" i="1" l="1"/>
  <c r="H191" i="1" s="1"/>
  <c r="I191" i="1" s="1"/>
  <c r="G190" i="1"/>
  <c r="J190" i="1"/>
  <c r="K191" i="1" l="1"/>
  <c r="H192" i="1" s="1"/>
  <c r="I192" i="1" s="1"/>
  <c r="G191" i="1"/>
  <c r="J191" i="1"/>
  <c r="K192" i="1" l="1"/>
  <c r="H193" i="1" s="1"/>
  <c r="I193" i="1" s="1"/>
  <c r="J192" i="1"/>
  <c r="G192" i="1"/>
  <c r="K193" i="1" l="1"/>
  <c r="H194" i="1" s="1"/>
  <c r="I194" i="1" s="1"/>
  <c r="G193" i="1"/>
  <c r="J193" i="1"/>
  <c r="K194" i="1" l="1"/>
  <c r="H195" i="1" s="1"/>
  <c r="I195" i="1" s="1"/>
  <c r="G194" i="1"/>
  <c r="J194" i="1"/>
  <c r="K195" i="1" l="1"/>
  <c r="H196" i="1" s="1"/>
  <c r="I196" i="1" s="1"/>
  <c r="G195" i="1"/>
  <c r="J195" i="1"/>
  <c r="K196" i="1" l="1"/>
  <c r="H197" i="1" s="1"/>
  <c r="I197" i="1" s="1"/>
  <c r="J196" i="1"/>
  <c r="G196" i="1"/>
  <c r="K197" i="1" l="1"/>
  <c r="H198" i="1" s="1"/>
  <c r="I198" i="1" s="1"/>
  <c r="J197" i="1"/>
  <c r="G197" i="1"/>
  <c r="K198" i="1" l="1"/>
  <c r="H199" i="1" s="1"/>
  <c r="I199" i="1" s="1"/>
  <c r="J198" i="1"/>
  <c r="G198" i="1"/>
  <c r="K199" i="1" l="1"/>
  <c r="H200" i="1" s="1"/>
  <c r="I200" i="1" s="1"/>
  <c r="J199" i="1"/>
  <c r="G199" i="1"/>
  <c r="K200" i="1" l="1"/>
  <c r="H201" i="1" s="1"/>
  <c r="I201" i="1" s="1"/>
  <c r="G200" i="1"/>
  <c r="J200" i="1"/>
  <c r="K201" i="1" l="1"/>
  <c r="H202" i="1" s="1"/>
  <c r="I202" i="1" s="1"/>
  <c r="J201" i="1"/>
  <c r="G201" i="1"/>
  <c r="K202" i="1" l="1"/>
  <c r="H203" i="1" s="1"/>
  <c r="I203" i="1" s="1"/>
  <c r="G202" i="1"/>
  <c r="J202" i="1"/>
  <c r="K203" i="1" l="1"/>
  <c r="H204" i="1" s="1"/>
  <c r="I204" i="1" s="1"/>
  <c r="G203" i="1"/>
  <c r="J203" i="1"/>
  <c r="K204" i="1" l="1"/>
  <c r="H205" i="1" s="1"/>
  <c r="I205" i="1" s="1"/>
  <c r="J204" i="1"/>
  <c r="G204" i="1"/>
  <c r="K205" i="1" l="1"/>
  <c r="H206" i="1" s="1"/>
  <c r="I206" i="1" s="1"/>
  <c r="G205" i="1"/>
  <c r="J205" i="1"/>
  <c r="K206" i="1" l="1"/>
  <c r="H207" i="1" s="1"/>
  <c r="I207" i="1" s="1"/>
  <c r="J206" i="1"/>
  <c r="G206" i="1"/>
  <c r="K207" i="1" l="1"/>
  <c r="H208" i="1" s="1"/>
  <c r="I208" i="1" s="1"/>
  <c r="J207" i="1"/>
  <c r="G207" i="1"/>
  <c r="K208" i="1" l="1"/>
  <c r="H209" i="1" s="1"/>
  <c r="I209" i="1" s="1"/>
  <c r="J208" i="1"/>
  <c r="G208" i="1"/>
  <c r="K209" i="1" l="1"/>
  <c r="H210" i="1" s="1"/>
  <c r="I210" i="1" s="1"/>
  <c r="J209" i="1"/>
  <c r="G209" i="1"/>
  <c r="K210" i="1" l="1"/>
  <c r="H211" i="1" s="1"/>
  <c r="I211" i="1" s="1"/>
  <c r="G210" i="1"/>
  <c r="J210" i="1"/>
  <c r="K211" i="1" l="1"/>
  <c r="H212" i="1" s="1"/>
  <c r="I212" i="1" s="1"/>
  <c r="G211" i="1"/>
  <c r="J211" i="1"/>
  <c r="K212" i="1" l="1"/>
  <c r="H213" i="1" s="1"/>
  <c r="I213" i="1" s="1"/>
  <c r="J212" i="1"/>
  <c r="G212" i="1"/>
  <c r="K213" i="1" l="1"/>
  <c r="H214" i="1" s="1"/>
  <c r="I214" i="1" s="1"/>
  <c r="G213" i="1"/>
  <c r="J213" i="1"/>
  <c r="K214" i="1" l="1"/>
  <c r="H215" i="1" s="1"/>
  <c r="I215" i="1" s="1"/>
  <c r="G214" i="1"/>
  <c r="J214" i="1"/>
  <c r="K215" i="1" l="1"/>
  <c r="H216" i="1" s="1"/>
  <c r="I216" i="1" s="1"/>
  <c r="G215" i="1"/>
  <c r="J215" i="1"/>
  <c r="K216" i="1" l="1"/>
  <c r="H217" i="1" s="1"/>
  <c r="I217" i="1" s="1"/>
  <c r="G216" i="1"/>
  <c r="J216" i="1"/>
  <c r="K217" i="1" l="1"/>
  <c r="H218" i="1" s="1"/>
  <c r="I218" i="1" s="1"/>
  <c r="J217" i="1"/>
  <c r="G217" i="1"/>
  <c r="K218" i="1" l="1"/>
  <c r="H219" i="1" s="1"/>
  <c r="I219" i="1" s="1"/>
  <c r="G218" i="1"/>
  <c r="J218" i="1"/>
  <c r="K219" i="1" l="1"/>
  <c r="H220" i="1" s="1"/>
  <c r="I220" i="1" s="1"/>
  <c r="J219" i="1"/>
  <c r="G219" i="1"/>
  <c r="K220" i="1" l="1"/>
  <c r="H221" i="1" s="1"/>
  <c r="I221" i="1" s="1"/>
  <c r="J220" i="1"/>
  <c r="G220" i="1"/>
  <c r="K221" i="1" l="1"/>
  <c r="H222" i="1" s="1"/>
  <c r="I222" i="1" s="1"/>
  <c r="G221" i="1"/>
  <c r="J221" i="1"/>
  <c r="K222" i="1" l="1"/>
  <c r="H223" i="1" s="1"/>
  <c r="I223" i="1" s="1"/>
  <c r="G222" i="1"/>
  <c r="J222" i="1"/>
  <c r="K223" i="1" l="1"/>
  <c r="H224" i="1" s="1"/>
  <c r="I224" i="1" s="1"/>
  <c r="G223" i="1"/>
  <c r="J223" i="1"/>
  <c r="K224" i="1" l="1"/>
  <c r="H225" i="1" s="1"/>
  <c r="I225" i="1" s="1"/>
  <c r="G224" i="1"/>
  <c r="J224" i="1"/>
  <c r="K225" i="1" l="1"/>
  <c r="H226" i="1" s="1"/>
  <c r="I226" i="1" s="1"/>
  <c r="G225" i="1"/>
  <c r="J225" i="1"/>
  <c r="K226" i="1" l="1"/>
  <c r="H227" i="1" s="1"/>
  <c r="I227" i="1" s="1"/>
  <c r="G226" i="1"/>
  <c r="J226" i="1"/>
  <c r="K227" i="1" l="1"/>
  <c r="H228" i="1" s="1"/>
  <c r="I228" i="1" s="1"/>
  <c r="G227" i="1"/>
  <c r="J227" i="1"/>
  <c r="K228" i="1" l="1"/>
  <c r="H229" i="1" s="1"/>
  <c r="I229" i="1" s="1"/>
  <c r="J228" i="1"/>
  <c r="G228" i="1"/>
  <c r="K229" i="1" l="1"/>
  <c r="H230" i="1" s="1"/>
  <c r="I230" i="1" s="1"/>
  <c r="J229" i="1"/>
  <c r="G229" i="1"/>
  <c r="K230" i="1" l="1"/>
  <c r="H231" i="1" s="1"/>
  <c r="I231" i="1" s="1"/>
  <c r="G230" i="1"/>
  <c r="J230" i="1"/>
  <c r="K231" i="1" l="1"/>
  <c r="H232" i="1" s="1"/>
  <c r="I232" i="1" s="1"/>
  <c r="G231" i="1"/>
  <c r="J231" i="1"/>
  <c r="K232" i="1" l="1"/>
  <c r="H233" i="1" s="1"/>
  <c r="I233" i="1" s="1"/>
  <c r="G232" i="1"/>
  <c r="J232" i="1"/>
  <c r="K233" i="1" l="1"/>
  <c r="H234" i="1" s="1"/>
  <c r="I234" i="1" s="1"/>
  <c r="J233" i="1"/>
  <c r="G233" i="1"/>
  <c r="K234" i="1" l="1"/>
  <c r="H235" i="1" s="1"/>
  <c r="I235" i="1" s="1"/>
  <c r="G234" i="1"/>
  <c r="J234" i="1"/>
  <c r="K235" i="1" l="1"/>
  <c r="H236" i="1" s="1"/>
  <c r="I236" i="1" s="1"/>
  <c r="G235" i="1"/>
  <c r="J235" i="1"/>
  <c r="K236" i="1" l="1"/>
  <c r="H237" i="1" s="1"/>
  <c r="I237" i="1" s="1"/>
  <c r="J236" i="1"/>
  <c r="G236" i="1"/>
  <c r="K237" i="1" l="1"/>
  <c r="H238" i="1" s="1"/>
  <c r="I238" i="1" s="1"/>
  <c r="G237" i="1"/>
  <c r="J237" i="1"/>
  <c r="K238" i="1" l="1"/>
  <c r="H239" i="1" s="1"/>
  <c r="I239" i="1" s="1"/>
  <c r="J238" i="1"/>
  <c r="G238" i="1"/>
  <c r="K239" i="1" l="1"/>
  <c r="H240" i="1" s="1"/>
  <c r="I240" i="1" s="1"/>
  <c r="G239" i="1"/>
  <c r="J239" i="1"/>
  <c r="K240" i="1" l="1"/>
  <c r="H241" i="1" s="1"/>
  <c r="I241" i="1" s="1"/>
  <c r="G240" i="1"/>
  <c r="J240" i="1"/>
  <c r="K241" i="1" l="1"/>
  <c r="H242" i="1" s="1"/>
  <c r="I242" i="1" s="1"/>
  <c r="G241" i="1"/>
  <c r="J241" i="1"/>
  <c r="K242" i="1" l="1"/>
  <c r="H243" i="1" s="1"/>
  <c r="I243" i="1" s="1"/>
  <c r="G242" i="1"/>
  <c r="J242" i="1"/>
  <c r="K243" i="1" l="1"/>
  <c r="H244" i="1" s="1"/>
  <c r="I244" i="1" s="1"/>
  <c r="G243" i="1"/>
  <c r="J243" i="1"/>
  <c r="K244" i="1" l="1"/>
  <c r="H245" i="1" s="1"/>
  <c r="I245" i="1" s="1"/>
  <c r="J244" i="1"/>
  <c r="G244" i="1"/>
  <c r="K245" i="1" l="1"/>
  <c r="H246" i="1" s="1"/>
  <c r="I246" i="1" s="1"/>
  <c r="J245" i="1"/>
  <c r="G245" i="1"/>
  <c r="K246" i="1" l="1"/>
  <c r="H247" i="1" s="1"/>
  <c r="I247" i="1" s="1"/>
  <c r="G246" i="1"/>
  <c r="J246" i="1"/>
  <c r="K247" i="1" l="1"/>
  <c r="H248" i="1" s="1"/>
  <c r="I248" i="1" s="1"/>
  <c r="J247" i="1"/>
  <c r="G247" i="1"/>
  <c r="K248" i="1" l="1"/>
  <c r="H249" i="1" s="1"/>
  <c r="I249" i="1" s="1"/>
  <c r="G248" i="1"/>
  <c r="J248" i="1"/>
  <c r="K249" i="1" l="1"/>
  <c r="H250" i="1" s="1"/>
  <c r="I250" i="1" s="1"/>
  <c r="G249" i="1"/>
  <c r="J249" i="1"/>
  <c r="K250" i="1" l="1"/>
  <c r="H251" i="1" s="1"/>
  <c r="I251" i="1" s="1"/>
  <c r="G250" i="1"/>
  <c r="J250" i="1"/>
  <c r="K251" i="1" l="1"/>
  <c r="H252" i="1" s="1"/>
  <c r="I252" i="1" s="1"/>
  <c r="G251" i="1"/>
  <c r="J251" i="1"/>
  <c r="K252" i="1" l="1"/>
  <c r="H253" i="1" s="1"/>
  <c r="I253" i="1" s="1"/>
  <c r="J252" i="1"/>
  <c r="G252" i="1"/>
  <c r="K253" i="1" l="1"/>
  <c r="H254" i="1" s="1"/>
  <c r="I254" i="1" s="1"/>
  <c r="G253" i="1"/>
  <c r="J253" i="1"/>
  <c r="K254" i="1" l="1"/>
  <c r="H255" i="1" s="1"/>
  <c r="I255" i="1" s="1"/>
  <c r="G254" i="1"/>
  <c r="J254" i="1"/>
  <c r="K255" i="1" l="1"/>
  <c r="H256" i="1" s="1"/>
  <c r="I256" i="1" s="1"/>
  <c r="J255" i="1"/>
  <c r="G255" i="1"/>
  <c r="K256" i="1" l="1"/>
  <c r="H257" i="1" s="1"/>
  <c r="I257" i="1" s="1"/>
  <c r="J256" i="1"/>
  <c r="G256" i="1"/>
  <c r="K257" i="1" l="1"/>
  <c r="H258" i="1" s="1"/>
  <c r="I258" i="1" s="1"/>
  <c r="G257" i="1"/>
  <c r="J257" i="1"/>
  <c r="K258" i="1" l="1"/>
  <c r="H259" i="1" s="1"/>
  <c r="I259" i="1" s="1"/>
  <c r="G258" i="1"/>
  <c r="J258" i="1"/>
  <c r="K259" i="1" l="1"/>
  <c r="H260" i="1" s="1"/>
  <c r="I260" i="1" s="1"/>
  <c r="G259" i="1"/>
  <c r="J259" i="1"/>
  <c r="K260" i="1" l="1"/>
  <c r="H261" i="1" s="1"/>
  <c r="I261" i="1" s="1"/>
  <c r="J260" i="1"/>
  <c r="G260" i="1"/>
  <c r="K261" i="1" l="1"/>
  <c r="H262" i="1" s="1"/>
  <c r="I262" i="1" s="1"/>
  <c r="J261" i="1"/>
  <c r="G261" i="1"/>
  <c r="K262" i="1" l="1"/>
  <c r="H263" i="1" s="1"/>
  <c r="I263" i="1" s="1"/>
  <c r="G262" i="1"/>
  <c r="J262" i="1"/>
  <c r="K263" i="1" l="1"/>
  <c r="H264" i="1" s="1"/>
  <c r="I264" i="1" s="1"/>
  <c r="G263" i="1"/>
  <c r="J263" i="1"/>
  <c r="K264" i="1" l="1"/>
  <c r="H265" i="1" s="1"/>
  <c r="I265" i="1" s="1"/>
  <c r="G264" i="1"/>
  <c r="J264" i="1"/>
  <c r="K265" i="1" l="1"/>
  <c r="H266" i="1" s="1"/>
  <c r="I266" i="1" s="1"/>
  <c r="J265" i="1"/>
  <c r="G265" i="1"/>
  <c r="K266" i="1" l="1"/>
  <c r="H267" i="1" s="1"/>
  <c r="I267" i="1" s="1"/>
  <c r="G266" i="1"/>
  <c r="J266" i="1"/>
  <c r="K267" i="1" l="1"/>
  <c r="H268" i="1" s="1"/>
  <c r="I268" i="1" s="1"/>
  <c r="G267" i="1"/>
  <c r="J267" i="1"/>
  <c r="K268" i="1" l="1"/>
  <c r="H269" i="1" s="1"/>
  <c r="I269" i="1" s="1"/>
  <c r="J268" i="1"/>
  <c r="G268" i="1"/>
  <c r="K269" i="1" l="1"/>
  <c r="H270" i="1" s="1"/>
  <c r="I270" i="1" s="1"/>
  <c r="J269" i="1"/>
  <c r="G269" i="1"/>
  <c r="K270" i="1" l="1"/>
  <c r="H271" i="1" s="1"/>
  <c r="I271" i="1" s="1"/>
  <c r="J270" i="1"/>
  <c r="G270" i="1"/>
  <c r="K271" i="1" l="1"/>
  <c r="H272" i="1" s="1"/>
  <c r="I272" i="1" s="1"/>
  <c r="J271" i="1"/>
  <c r="G271" i="1"/>
  <c r="K272" i="1" l="1"/>
  <c r="H273" i="1" s="1"/>
  <c r="I273" i="1" s="1"/>
  <c r="J272" i="1"/>
  <c r="G272" i="1"/>
  <c r="K273" i="1" l="1"/>
  <c r="H274" i="1" s="1"/>
  <c r="I274" i="1" s="1"/>
  <c r="G273" i="1"/>
  <c r="J273" i="1"/>
  <c r="K274" i="1" l="1"/>
  <c r="H275" i="1" s="1"/>
  <c r="I275" i="1" s="1"/>
  <c r="G274" i="1"/>
  <c r="J274" i="1"/>
  <c r="K275" i="1" l="1"/>
  <c r="H276" i="1" s="1"/>
  <c r="I276" i="1" s="1"/>
  <c r="G275" i="1"/>
  <c r="J275" i="1"/>
  <c r="K276" i="1" l="1"/>
  <c r="H277" i="1" s="1"/>
  <c r="I277" i="1" s="1"/>
  <c r="J276" i="1"/>
  <c r="G276" i="1"/>
  <c r="K277" i="1" l="1"/>
  <c r="H278" i="1" s="1"/>
  <c r="I278" i="1" s="1"/>
  <c r="G277" i="1"/>
  <c r="J277" i="1"/>
  <c r="K278" i="1" l="1"/>
  <c r="H279" i="1" s="1"/>
  <c r="I279" i="1" s="1"/>
  <c r="G278" i="1"/>
  <c r="J278" i="1"/>
  <c r="K279" i="1" l="1"/>
  <c r="H280" i="1" s="1"/>
  <c r="I280" i="1" s="1"/>
  <c r="J279" i="1"/>
  <c r="G279" i="1"/>
  <c r="K280" i="1" l="1"/>
  <c r="H281" i="1" s="1"/>
  <c r="I281" i="1" s="1"/>
  <c r="J280" i="1"/>
  <c r="G280" i="1"/>
  <c r="K281" i="1" l="1"/>
  <c r="H282" i="1" s="1"/>
  <c r="I282" i="1" s="1"/>
  <c r="J281" i="1"/>
  <c r="G281" i="1"/>
  <c r="K282" i="1" l="1"/>
  <c r="H283" i="1" s="1"/>
  <c r="I283" i="1" s="1"/>
  <c r="G282" i="1"/>
  <c r="J282" i="1"/>
  <c r="K283" i="1" l="1"/>
  <c r="H284" i="1" s="1"/>
  <c r="I284" i="1" s="1"/>
  <c r="J283" i="1"/>
  <c r="G283" i="1"/>
  <c r="K284" i="1" l="1"/>
  <c r="H285" i="1" s="1"/>
  <c r="I285" i="1" s="1"/>
  <c r="J284" i="1"/>
  <c r="G284" i="1"/>
  <c r="K285" i="1" l="1"/>
  <c r="H286" i="1" s="1"/>
  <c r="I286" i="1" s="1"/>
  <c r="G285" i="1"/>
  <c r="J285" i="1"/>
  <c r="K286" i="1" l="1"/>
  <c r="H287" i="1" s="1"/>
  <c r="I287" i="1" s="1"/>
  <c r="G286" i="1"/>
  <c r="J286" i="1"/>
  <c r="K287" i="1" l="1"/>
  <c r="H288" i="1" s="1"/>
  <c r="I288" i="1" s="1"/>
  <c r="G287" i="1"/>
  <c r="J287" i="1"/>
  <c r="K288" i="1" l="1"/>
  <c r="H289" i="1" s="1"/>
  <c r="I289" i="1" s="1"/>
  <c r="G288" i="1"/>
  <c r="J288" i="1"/>
  <c r="K289" i="1" l="1"/>
  <c r="H290" i="1" s="1"/>
  <c r="I290" i="1" s="1"/>
  <c r="G289" i="1"/>
  <c r="J289" i="1"/>
  <c r="K290" i="1" l="1"/>
  <c r="H291" i="1" s="1"/>
  <c r="I291" i="1" s="1"/>
  <c r="G290" i="1"/>
  <c r="J290" i="1"/>
  <c r="K291" i="1" l="1"/>
  <c r="H292" i="1" s="1"/>
  <c r="I292" i="1" s="1"/>
  <c r="J291" i="1"/>
  <c r="G291" i="1"/>
  <c r="K292" i="1" l="1"/>
  <c r="H293" i="1" s="1"/>
  <c r="I293" i="1" s="1"/>
  <c r="J292" i="1"/>
  <c r="G292" i="1"/>
  <c r="K293" i="1" l="1"/>
  <c r="H294" i="1" s="1"/>
  <c r="I294" i="1" s="1"/>
  <c r="J293" i="1"/>
  <c r="G293" i="1"/>
  <c r="K294" i="1" l="1"/>
  <c r="H295" i="1" s="1"/>
  <c r="I295" i="1" s="1"/>
  <c r="G294" i="1"/>
  <c r="J294" i="1"/>
  <c r="K295" i="1" l="1"/>
  <c r="H296" i="1" s="1"/>
  <c r="I296" i="1" s="1"/>
  <c r="G295" i="1"/>
  <c r="J295" i="1"/>
  <c r="K296" i="1" l="1"/>
  <c r="H297" i="1" s="1"/>
  <c r="I297" i="1" s="1"/>
  <c r="G296" i="1"/>
  <c r="J296" i="1"/>
  <c r="K297" i="1" l="1"/>
  <c r="H298" i="1" s="1"/>
  <c r="I298" i="1" s="1"/>
  <c r="G297" i="1"/>
  <c r="J297" i="1"/>
  <c r="K298" i="1" l="1"/>
  <c r="H299" i="1" s="1"/>
  <c r="I299" i="1" s="1"/>
  <c r="G298" i="1"/>
  <c r="J298" i="1"/>
  <c r="K299" i="1" l="1"/>
  <c r="H300" i="1" s="1"/>
  <c r="I300" i="1" s="1"/>
  <c r="G299" i="1"/>
  <c r="J299" i="1"/>
  <c r="K300" i="1" l="1"/>
  <c r="H301" i="1" s="1"/>
  <c r="I301" i="1" s="1"/>
  <c r="J300" i="1"/>
  <c r="G300" i="1"/>
  <c r="K301" i="1" l="1"/>
  <c r="H302" i="1" s="1"/>
  <c r="I302" i="1" s="1"/>
  <c r="G301" i="1"/>
  <c r="J301" i="1"/>
  <c r="K302" i="1" l="1"/>
  <c r="H303" i="1" s="1"/>
  <c r="I303" i="1" s="1"/>
  <c r="J302" i="1"/>
  <c r="G302" i="1"/>
  <c r="K303" i="1" l="1"/>
  <c r="H304" i="1" s="1"/>
  <c r="I304" i="1" s="1"/>
  <c r="G303" i="1"/>
  <c r="J303" i="1"/>
  <c r="K304" i="1" l="1"/>
  <c r="H305" i="1" s="1"/>
  <c r="I305" i="1" s="1"/>
  <c r="G304" i="1"/>
  <c r="J304" i="1"/>
  <c r="K305" i="1" l="1"/>
  <c r="H306" i="1" s="1"/>
  <c r="I306" i="1" s="1"/>
  <c r="G305" i="1"/>
  <c r="J305" i="1"/>
  <c r="K306" i="1" l="1"/>
  <c r="H307" i="1" s="1"/>
  <c r="I307" i="1" s="1"/>
  <c r="G306" i="1"/>
  <c r="J306" i="1"/>
  <c r="K307" i="1" l="1"/>
  <c r="H308" i="1" s="1"/>
  <c r="I308" i="1" s="1"/>
  <c r="J307" i="1"/>
  <c r="G307" i="1"/>
  <c r="K308" i="1" l="1"/>
  <c r="H309" i="1" s="1"/>
  <c r="I309" i="1" s="1"/>
  <c r="J308" i="1"/>
  <c r="G308" i="1"/>
  <c r="K309" i="1" l="1"/>
  <c r="H310" i="1" s="1"/>
  <c r="I310" i="1" s="1"/>
  <c r="J309" i="1"/>
  <c r="G309" i="1"/>
  <c r="K310" i="1" l="1"/>
  <c r="H311" i="1" s="1"/>
  <c r="I311" i="1" s="1"/>
  <c r="G310" i="1"/>
  <c r="J310" i="1"/>
  <c r="K311" i="1" l="1"/>
  <c r="H312" i="1" s="1"/>
  <c r="I312" i="1" s="1"/>
  <c r="J311" i="1"/>
  <c r="G311" i="1"/>
  <c r="K312" i="1" l="1"/>
  <c r="H313" i="1" s="1"/>
  <c r="I313" i="1" s="1"/>
  <c r="G312" i="1"/>
  <c r="J312" i="1"/>
  <c r="K313" i="1" l="1"/>
  <c r="H314" i="1" s="1"/>
  <c r="I314" i="1" s="1"/>
  <c r="G313" i="1"/>
  <c r="J313" i="1"/>
  <c r="K314" i="1" l="1"/>
  <c r="H315" i="1" s="1"/>
  <c r="I315" i="1" s="1"/>
  <c r="G314" i="1"/>
  <c r="J314" i="1"/>
  <c r="K315" i="1" l="1"/>
  <c r="H316" i="1" s="1"/>
  <c r="I316" i="1" s="1"/>
  <c r="G315" i="1"/>
  <c r="J315" i="1"/>
  <c r="K316" i="1" l="1"/>
  <c r="H317" i="1" s="1"/>
  <c r="I317" i="1" s="1"/>
  <c r="J316" i="1"/>
  <c r="G316" i="1"/>
  <c r="K317" i="1" l="1"/>
  <c r="H318" i="1" s="1"/>
  <c r="I318" i="1" s="1"/>
  <c r="G317" i="1"/>
  <c r="J317" i="1"/>
  <c r="K318" i="1" l="1"/>
  <c r="H319" i="1" s="1"/>
  <c r="I319" i="1" s="1"/>
  <c r="J318" i="1"/>
  <c r="G318" i="1"/>
  <c r="K319" i="1" l="1"/>
  <c r="H320" i="1" s="1"/>
  <c r="I320" i="1" s="1"/>
  <c r="G319" i="1"/>
  <c r="J319" i="1"/>
  <c r="K320" i="1" l="1"/>
  <c r="H321" i="1" s="1"/>
  <c r="I321" i="1" s="1"/>
  <c r="J320" i="1"/>
  <c r="G320" i="1"/>
  <c r="K321" i="1" l="1"/>
  <c r="H322" i="1" s="1"/>
  <c r="I322" i="1" s="1"/>
  <c r="G321" i="1"/>
  <c r="J321" i="1"/>
  <c r="K322" i="1" l="1"/>
  <c r="H323" i="1" s="1"/>
  <c r="I323" i="1" s="1"/>
  <c r="G322" i="1"/>
  <c r="J322" i="1"/>
  <c r="K323" i="1" l="1"/>
  <c r="H324" i="1" s="1"/>
  <c r="I324" i="1" s="1"/>
  <c r="G323" i="1"/>
  <c r="J323" i="1"/>
  <c r="K324" i="1" l="1"/>
  <c r="H325" i="1" s="1"/>
  <c r="I325" i="1" s="1"/>
  <c r="J324" i="1"/>
  <c r="G324" i="1"/>
  <c r="K325" i="1" l="1"/>
  <c r="H326" i="1" s="1"/>
  <c r="I326" i="1" s="1"/>
  <c r="G325" i="1"/>
  <c r="J325" i="1"/>
  <c r="K326" i="1" l="1"/>
  <c r="H327" i="1" s="1"/>
  <c r="I327" i="1" s="1"/>
  <c r="G326" i="1"/>
  <c r="J326" i="1"/>
  <c r="K327" i="1" l="1"/>
  <c r="H328" i="1" s="1"/>
  <c r="I328" i="1" s="1"/>
  <c r="G327" i="1"/>
  <c r="J327" i="1"/>
  <c r="K328" i="1" l="1"/>
  <c r="H329" i="1" s="1"/>
  <c r="I329" i="1" s="1"/>
  <c r="G328" i="1"/>
  <c r="J328" i="1"/>
  <c r="K329" i="1" l="1"/>
  <c r="H330" i="1" s="1"/>
  <c r="I330" i="1" s="1"/>
  <c r="J329" i="1"/>
  <c r="G329" i="1"/>
  <c r="K330" i="1" l="1"/>
  <c r="H331" i="1" s="1"/>
  <c r="I331" i="1" s="1"/>
  <c r="G330" i="1"/>
  <c r="J330" i="1"/>
  <c r="K331" i="1" l="1"/>
  <c r="H332" i="1" s="1"/>
  <c r="I332" i="1" s="1"/>
  <c r="G331" i="1"/>
  <c r="J331" i="1"/>
  <c r="K332" i="1" l="1"/>
  <c r="H333" i="1" s="1"/>
  <c r="I333" i="1" s="1"/>
  <c r="J332" i="1"/>
  <c r="G332" i="1"/>
  <c r="K333" i="1" l="1"/>
  <c r="H334" i="1" s="1"/>
  <c r="I334" i="1" s="1"/>
  <c r="G333" i="1"/>
  <c r="J333" i="1"/>
  <c r="K334" i="1" l="1"/>
  <c r="H335" i="1" s="1"/>
  <c r="I335" i="1" s="1"/>
  <c r="G334" i="1"/>
  <c r="J334" i="1"/>
  <c r="K335" i="1" l="1"/>
  <c r="H336" i="1" s="1"/>
  <c r="I336" i="1" s="1"/>
  <c r="G335" i="1"/>
  <c r="J335" i="1"/>
  <c r="K336" i="1" l="1"/>
  <c r="H337" i="1" s="1"/>
  <c r="I337" i="1" s="1"/>
  <c r="G336" i="1"/>
  <c r="J336" i="1"/>
  <c r="K337" i="1" l="1"/>
  <c r="H338" i="1" s="1"/>
  <c r="I338" i="1" s="1"/>
  <c r="G337" i="1"/>
  <c r="J337" i="1"/>
  <c r="K338" i="1" l="1"/>
  <c r="H339" i="1" s="1"/>
  <c r="I339" i="1" s="1"/>
  <c r="G338" i="1"/>
  <c r="J338" i="1"/>
  <c r="K339" i="1" l="1"/>
  <c r="H340" i="1" s="1"/>
  <c r="I340" i="1" s="1"/>
  <c r="J339" i="1"/>
  <c r="G339" i="1"/>
  <c r="K340" i="1" l="1"/>
  <c r="H341" i="1" s="1"/>
  <c r="I341" i="1" s="1"/>
  <c r="J340" i="1"/>
  <c r="G340" i="1"/>
  <c r="K341" i="1" l="1"/>
  <c r="H342" i="1" s="1"/>
  <c r="I342" i="1" s="1"/>
  <c r="G341" i="1"/>
  <c r="J341" i="1"/>
  <c r="K342" i="1" l="1"/>
  <c r="H343" i="1" s="1"/>
  <c r="I343" i="1" s="1"/>
  <c r="J342" i="1"/>
  <c r="G342" i="1"/>
  <c r="K343" i="1" l="1"/>
  <c r="H344" i="1" s="1"/>
  <c r="I344" i="1" s="1"/>
  <c r="J343" i="1"/>
  <c r="G343" i="1"/>
  <c r="K344" i="1" l="1"/>
  <c r="H345" i="1" s="1"/>
  <c r="I345" i="1" s="1"/>
  <c r="G344" i="1"/>
  <c r="J344" i="1"/>
  <c r="K345" i="1" l="1"/>
  <c r="H346" i="1" s="1"/>
  <c r="I346" i="1" s="1"/>
  <c r="J345" i="1"/>
  <c r="G345" i="1"/>
  <c r="K346" i="1" l="1"/>
  <c r="H347" i="1" s="1"/>
  <c r="I347" i="1" s="1"/>
  <c r="G346" i="1"/>
  <c r="J346" i="1"/>
  <c r="K347" i="1" l="1"/>
  <c r="H348" i="1" s="1"/>
  <c r="I348" i="1" s="1"/>
  <c r="J347" i="1"/>
  <c r="G347" i="1"/>
  <c r="K348" i="1" l="1"/>
  <c r="H349" i="1" s="1"/>
  <c r="I349" i="1" s="1"/>
  <c r="J348" i="1"/>
  <c r="G348" i="1"/>
  <c r="K349" i="1" l="1"/>
  <c r="H350" i="1" s="1"/>
  <c r="I350" i="1" s="1"/>
  <c r="G349" i="1"/>
  <c r="J349" i="1"/>
  <c r="K350" i="1" l="1"/>
  <c r="H351" i="1" s="1"/>
  <c r="I351" i="1" s="1"/>
  <c r="G351" i="1"/>
  <c r="G350" i="1"/>
  <c r="J350" i="1"/>
  <c r="K351" i="1"/>
  <c r="H352" i="1" s="1"/>
  <c r="I352" i="1" s="1"/>
  <c r="J351" i="1" l="1"/>
  <c r="J352" i="1"/>
  <c r="G352" i="1"/>
  <c r="K352" i="1"/>
  <c r="H353" i="1" s="1"/>
  <c r="I353" i="1" s="1"/>
  <c r="J353" i="1" l="1"/>
  <c r="G353" i="1"/>
  <c r="K353" i="1"/>
  <c r="H354" i="1" s="1"/>
  <c r="I354" i="1" s="1"/>
  <c r="G354" i="1" l="1"/>
  <c r="J354" i="1"/>
  <c r="K354" i="1"/>
  <c r="H355" i="1" s="1"/>
  <c r="I355" i="1" s="1"/>
  <c r="J355" i="1" l="1"/>
  <c r="G355" i="1"/>
  <c r="K355" i="1"/>
  <c r="H356" i="1" s="1"/>
  <c r="I356" i="1" s="1"/>
  <c r="J356" i="1" l="1"/>
  <c r="G356" i="1"/>
  <c r="K356" i="1"/>
  <c r="H357" i="1" s="1"/>
  <c r="I357" i="1" s="1"/>
  <c r="J357" i="1" l="1"/>
  <c r="G357" i="1"/>
  <c r="K357" i="1"/>
  <c r="H358" i="1" s="1"/>
  <c r="I358" i="1" s="1"/>
  <c r="G358" i="1" l="1"/>
  <c r="J358" i="1"/>
  <c r="K358" i="1"/>
  <c r="H359" i="1" s="1"/>
  <c r="I359" i="1" s="1"/>
  <c r="G359" i="1" l="1"/>
  <c r="J359" i="1"/>
  <c r="K359" i="1"/>
  <c r="H360" i="1" s="1"/>
  <c r="I360" i="1" s="1"/>
  <c r="G360" i="1" l="1"/>
  <c r="J360" i="1"/>
  <c r="K360" i="1"/>
  <c r="H361" i="1" s="1"/>
  <c r="I361" i="1" s="1"/>
  <c r="G361" i="1" l="1"/>
  <c r="J361" i="1"/>
  <c r="K361" i="1"/>
  <c r="H362" i="1" s="1"/>
  <c r="I362" i="1" s="1"/>
  <c r="G362" i="1" l="1"/>
  <c r="J362" i="1"/>
  <c r="K362" i="1"/>
  <c r="H363" i="1" s="1"/>
  <c r="I363" i="1" s="1"/>
  <c r="G363" i="1" l="1"/>
  <c r="J363" i="1"/>
  <c r="K363" i="1"/>
  <c r="H364" i="1"/>
  <c r="I364" i="1" s="1"/>
  <c r="J364" i="1" l="1"/>
  <c r="G364" i="1"/>
  <c r="K364" i="1"/>
  <c r="H365" i="1" s="1"/>
  <c r="I365" i="1" s="1"/>
  <c r="J365" i="1" l="1"/>
  <c r="G365" i="1"/>
  <c r="K365" i="1"/>
  <c r="H366" i="1" s="1"/>
  <c r="I366" i="1" s="1"/>
  <c r="J366" i="1" l="1"/>
  <c r="G366" i="1"/>
  <c r="K366" i="1"/>
  <c r="H367" i="1" s="1"/>
  <c r="I367" i="1" s="1"/>
  <c r="G367" i="1" l="1"/>
  <c r="J367" i="1"/>
  <c r="K367" i="1"/>
  <c r="H368" i="1" s="1"/>
  <c r="I368" i="1" s="1"/>
  <c r="G368" i="1" l="1"/>
  <c r="J368" i="1"/>
  <c r="K368" i="1"/>
  <c r="H369" i="1" s="1"/>
  <c r="I369" i="1" s="1"/>
  <c r="G369" i="1" l="1"/>
  <c r="J369" i="1"/>
  <c r="K369" i="1"/>
  <c r="H370" i="1" s="1"/>
  <c r="I370" i="1" s="1"/>
  <c r="G370" i="1" l="1"/>
  <c r="J370" i="1"/>
  <c r="K370" i="1"/>
  <c r="H371" i="1" s="1"/>
  <c r="I371" i="1" s="1"/>
  <c r="I8" i="1" s="1"/>
  <c r="J371" i="1" l="1"/>
  <c r="G371" i="1"/>
  <c r="K371" i="1"/>
  <c r="E15" i="1"/>
  <c r="C16" i="1" s="1"/>
  <c r="I7" i="1" l="1"/>
  <c r="I9" i="1"/>
  <c r="B16" i="1"/>
  <c r="E16" i="1" s="1"/>
  <c r="C17" i="1" s="1"/>
  <c r="B17" i="1" l="1"/>
  <c r="E17" i="1" s="1"/>
  <c r="C18" i="1" s="1"/>
  <c r="B18" i="1" l="1"/>
  <c r="E18" i="1" s="1"/>
  <c r="C19" i="1" s="1"/>
  <c r="B19" i="1" l="1"/>
  <c r="E19" i="1" s="1"/>
  <c r="C20" i="1" s="1"/>
  <c r="B20" i="1" l="1"/>
  <c r="E20" i="1" s="1"/>
  <c r="C21" i="1" s="1"/>
  <c r="B21" i="1" l="1"/>
  <c r="E21" i="1" s="1"/>
  <c r="C22" i="1" s="1"/>
  <c r="B22" i="1" l="1"/>
  <c r="E22" i="1" s="1"/>
  <c r="C23" i="1" s="1"/>
  <c r="B23" i="1" l="1"/>
  <c r="E23" i="1" s="1"/>
  <c r="C24" i="1" s="1"/>
  <c r="B24" i="1" l="1"/>
  <c r="E24" i="1" s="1"/>
  <c r="C25" i="1" s="1"/>
  <c r="B25" i="1" l="1"/>
  <c r="E25" i="1" s="1"/>
  <c r="C26" i="1" s="1"/>
  <c r="B26" i="1" l="1"/>
  <c r="E26" i="1" s="1"/>
  <c r="C27" i="1" s="1"/>
  <c r="B27" i="1" l="1"/>
  <c r="E27" i="1" s="1"/>
  <c r="C28" i="1" s="1"/>
  <c r="B28" i="1" l="1"/>
  <c r="E28" i="1" s="1"/>
  <c r="C29" i="1" s="1"/>
  <c r="B29" i="1" l="1"/>
  <c r="E29" i="1" s="1"/>
  <c r="C30" i="1" s="1"/>
  <c r="B30" i="1" l="1"/>
  <c r="E30" i="1" s="1"/>
  <c r="C31" i="1" s="1"/>
  <c r="B31" i="1" l="1"/>
  <c r="E31" i="1" s="1"/>
  <c r="C32" i="1" s="1"/>
  <c r="B32" i="1" l="1"/>
  <c r="E32" i="1" s="1"/>
  <c r="C33" i="1" s="1"/>
  <c r="B33" i="1" l="1"/>
  <c r="E33" i="1" s="1"/>
  <c r="C34" i="1" s="1"/>
  <c r="B34" i="1" l="1"/>
  <c r="E34" i="1" s="1"/>
  <c r="C35" i="1" s="1"/>
  <c r="B35" i="1" l="1"/>
  <c r="E35" i="1" s="1"/>
  <c r="C36" i="1" s="1"/>
  <c r="B36" i="1" l="1"/>
  <c r="E36" i="1" s="1"/>
  <c r="C37" i="1" s="1"/>
  <c r="B37" i="1" l="1"/>
  <c r="E37" i="1" s="1"/>
  <c r="C38" i="1" s="1"/>
  <c r="B38" i="1" l="1"/>
  <c r="E38" i="1" s="1"/>
  <c r="C39" i="1" s="1"/>
  <c r="B39" i="1" l="1"/>
  <c r="E39" i="1" s="1"/>
  <c r="C40" i="1" s="1"/>
  <c r="B40" i="1" l="1"/>
  <c r="E40" i="1" s="1"/>
  <c r="C41" i="1" s="1"/>
  <c r="B41" i="1" l="1"/>
  <c r="E41" i="1" s="1"/>
  <c r="C42" i="1" s="1"/>
  <c r="B42" i="1" l="1"/>
  <c r="E42" i="1" s="1"/>
  <c r="C43" i="1" s="1"/>
  <c r="B43" i="1" l="1"/>
  <c r="E43" i="1" s="1"/>
  <c r="C44" i="1" s="1"/>
  <c r="B44" i="1" l="1"/>
  <c r="E44" i="1" s="1"/>
  <c r="C45" i="1" s="1"/>
  <c r="B45" i="1" l="1"/>
  <c r="E45" i="1" s="1"/>
  <c r="C46" i="1" s="1"/>
  <c r="B46" i="1" l="1"/>
  <c r="E46" i="1" s="1"/>
  <c r="C47" i="1" s="1"/>
  <c r="B47" i="1" l="1"/>
  <c r="E47" i="1" s="1"/>
  <c r="C48" i="1" s="1"/>
  <c r="E75" i="1" l="1"/>
  <c r="B48" i="1" l="1"/>
  <c r="E48" i="1" s="1"/>
  <c r="C49" i="1" s="1"/>
  <c r="E76" i="1" l="1"/>
  <c r="B49" i="1" l="1"/>
  <c r="E49" i="1" s="1"/>
  <c r="C50" i="1" s="1"/>
  <c r="B50" i="1" l="1"/>
  <c r="E50" i="1" s="1"/>
  <c r="C51" i="1" s="1"/>
  <c r="E77" i="1"/>
  <c r="B51" i="1" l="1"/>
  <c r="E51" i="1" s="1"/>
  <c r="C52" i="1" s="1"/>
  <c r="E78" i="1"/>
  <c r="B52" i="1" l="1"/>
  <c r="E52" i="1" s="1"/>
  <c r="C53" i="1" s="1"/>
  <c r="E79" i="1"/>
  <c r="B53" i="1" l="1"/>
  <c r="E53" i="1" s="1"/>
  <c r="C54" i="1" s="1"/>
  <c r="E80" i="1"/>
  <c r="B54" i="1" l="1"/>
  <c r="E54" i="1" s="1"/>
  <c r="C55" i="1" s="1"/>
  <c r="E81" i="1"/>
  <c r="B55" i="1" l="1"/>
  <c r="E55" i="1" s="1"/>
  <c r="C56" i="1" s="1"/>
  <c r="E82" i="1"/>
  <c r="B56" i="1" l="1"/>
  <c r="E56" i="1" s="1"/>
  <c r="C57" i="1" s="1"/>
  <c r="E83" i="1"/>
  <c r="B57" i="1" l="1"/>
  <c r="E57" i="1" s="1"/>
  <c r="C58" i="1" s="1"/>
  <c r="E84" i="1" l="1"/>
  <c r="B58" i="1" l="1"/>
  <c r="E58" i="1" s="1"/>
  <c r="C59" i="1" s="1"/>
  <c r="E85" i="1" l="1"/>
  <c r="B59" i="1" l="1"/>
  <c r="E59" i="1" s="1"/>
  <c r="C60" i="1" s="1"/>
  <c r="E86" i="1" l="1"/>
  <c r="B60" i="1" l="1"/>
  <c r="E60" i="1" s="1"/>
  <c r="C61" i="1" s="1"/>
  <c r="E87" i="1" l="1"/>
  <c r="B61" i="1" l="1"/>
  <c r="E61" i="1" s="1"/>
  <c r="C62" i="1" s="1"/>
  <c r="B62" i="1" l="1"/>
  <c r="E62" i="1" s="1"/>
  <c r="C63" i="1" s="1"/>
  <c r="E88" i="1"/>
  <c r="B63" i="1" l="1"/>
  <c r="E63" i="1" s="1"/>
  <c r="C64" i="1" s="1"/>
  <c r="E89" i="1"/>
  <c r="B64" i="1" l="1"/>
  <c r="E64" i="1" s="1"/>
  <c r="C65" i="1" s="1"/>
  <c r="E90" i="1"/>
  <c r="B65" i="1" l="1"/>
  <c r="E65" i="1" s="1"/>
  <c r="C66" i="1" s="1"/>
  <c r="E91" i="1" l="1"/>
  <c r="B66" i="1" l="1"/>
  <c r="E66" i="1" s="1"/>
  <c r="C67" i="1" s="1"/>
  <c r="E92" i="1" l="1"/>
  <c r="B67" i="1" l="1"/>
  <c r="E67" i="1" s="1"/>
  <c r="C68" i="1" s="1"/>
  <c r="E93" i="1" l="1"/>
  <c r="B68" i="1" l="1"/>
  <c r="E68" i="1" s="1"/>
  <c r="C69" i="1" s="1"/>
  <c r="E94" i="1" l="1"/>
  <c r="B69" i="1" l="1"/>
  <c r="E69" i="1" s="1"/>
  <c r="C70" i="1" s="1"/>
  <c r="E95" i="1" l="1"/>
  <c r="B70" i="1" l="1"/>
  <c r="E70" i="1" s="1"/>
  <c r="C71" i="1" s="1"/>
  <c r="B71" i="1" l="1"/>
  <c r="E71" i="1" s="1"/>
  <c r="C72" i="1" s="1"/>
  <c r="E96" i="1"/>
  <c r="B72" i="1" l="1"/>
  <c r="E72" i="1" s="1"/>
  <c r="C73" i="1" s="1"/>
  <c r="E97" i="1" l="1"/>
  <c r="B73" i="1" l="1"/>
  <c r="E73" i="1" s="1"/>
  <c r="E74" i="1" l="1"/>
  <c r="E98" i="1"/>
  <c r="E99" i="1" l="1"/>
  <c r="E100" i="1" l="1"/>
  <c r="E101" i="1" l="1"/>
  <c r="E102" i="1" l="1"/>
  <c r="E103" i="1" l="1"/>
  <c r="E104" i="1" l="1"/>
  <c r="E105" i="1" l="1"/>
  <c r="E106" i="1" l="1"/>
  <c r="E107" i="1" l="1"/>
  <c r="E108" i="1" l="1"/>
  <c r="E109" i="1" l="1"/>
  <c r="E110" i="1" l="1"/>
  <c r="E111" i="1" l="1"/>
  <c r="E112" i="1" l="1"/>
  <c r="E113" i="1" l="1"/>
  <c r="E114" i="1" l="1"/>
  <c r="E115" i="1" l="1"/>
  <c r="E116" i="1" l="1"/>
  <c r="E117" i="1" l="1"/>
  <c r="E118" i="1" l="1"/>
  <c r="E119" i="1" l="1"/>
  <c r="E120" i="1" l="1"/>
  <c r="E121" i="1" l="1"/>
  <c r="E122" i="1" l="1"/>
  <c r="E123" i="1" l="1"/>
  <c r="E124" i="1" l="1"/>
  <c r="E125" i="1" l="1"/>
  <c r="E126" i="1" l="1"/>
  <c r="E127" i="1" l="1"/>
  <c r="E128" i="1" l="1"/>
  <c r="E129" i="1" l="1"/>
  <c r="E130" i="1" l="1"/>
  <c r="E131" i="1" l="1"/>
  <c r="E132" i="1" l="1"/>
  <c r="E133" i="1" l="1"/>
  <c r="E134" i="1" l="1"/>
  <c r="E135" i="1" l="1"/>
  <c r="E136" i="1" l="1"/>
  <c r="E137" i="1" l="1"/>
  <c r="E138" i="1" l="1"/>
  <c r="E139" i="1" l="1"/>
  <c r="E140" i="1" l="1"/>
  <c r="E141" i="1" l="1"/>
  <c r="E142" i="1" l="1"/>
  <c r="E143" i="1" l="1"/>
  <c r="E144" i="1" l="1"/>
  <c r="E145" i="1" l="1"/>
  <c r="E146" i="1" l="1"/>
  <c r="E147" i="1" l="1"/>
  <c r="E148" i="1" l="1"/>
  <c r="E149" i="1" l="1"/>
  <c r="E150" i="1" l="1"/>
  <c r="E151" i="1" l="1"/>
  <c r="E152" i="1" l="1"/>
  <c r="E153" i="1" l="1"/>
  <c r="E154" i="1" l="1"/>
  <c r="E155" i="1" l="1"/>
  <c r="E156" i="1" l="1"/>
  <c r="E157" i="1" l="1"/>
  <c r="E158" i="1" l="1"/>
  <c r="E159" i="1" l="1"/>
  <c r="E160" i="1" l="1"/>
  <c r="E161" i="1" l="1"/>
  <c r="E162" i="1" l="1"/>
  <c r="E163" i="1" l="1"/>
  <c r="E164" i="1" l="1"/>
  <c r="E165" i="1" l="1"/>
  <c r="E166" i="1" l="1"/>
  <c r="E167" i="1" l="1"/>
  <c r="E168" i="1" l="1"/>
  <c r="E169" i="1" l="1"/>
  <c r="E170" i="1" l="1"/>
  <c r="E171" i="1" l="1"/>
  <c r="E172" i="1" l="1"/>
  <c r="E173" i="1" l="1"/>
  <c r="E174" i="1" l="1"/>
  <c r="E175" i="1" l="1"/>
  <c r="E176" i="1" l="1"/>
  <c r="E177" i="1" l="1"/>
  <c r="E178" i="1" l="1"/>
  <c r="E179" i="1" l="1"/>
  <c r="E180" i="1" l="1"/>
  <c r="E181" i="1" l="1"/>
  <c r="E182" i="1" l="1"/>
  <c r="E183" i="1" l="1"/>
  <c r="E184" i="1" l="1"/>
  <c r="E185" i="1" l="1"/>
  <c r="E186" i="1" l="1"/>
  <c r="E187" i="1" l="1"/>
  <c r="E188" i="1" l="1"/>
  <c r="E189" i="1" l="1"/>
  <c r="E190" i="1" l="1"/>
  <c r="E191" i="1" l="1"/>
  <c r="E192" i="1" l="1"/>
  <c r="E193" i="1" l="1"/>
  <c r="E194" i="1" l="1"/>
  <c r="E195" i="1" l="1"/>
  <c r="E196" i="1" l="1"/>
  <c r="E197" i="1" l="1"/>
  <c r="E198" i="1" l="1"/>
  <c r="E199" i="1" l="1"/>
  <c r="E200" i="1" l="1"/>
  <c r="E201" i="1" l="1"/>
  <c r="E202" i="1" l="1"/>
  <c r="E203" i="1" l="1"/>
  <c r="E204" i="1" l="1"/>
  <c r="E205" i="1" l="1"/>
  <c r="E206" i="1" l="1"/>
  <c r="E207" i="1" l="1"/>
  <c r="E208" i="1" l="1"/>
  <c r="E209" i="1" l="1"/>
  <c r="E210" i="1" l="1"/>
  <c r="E211" i="1" l="1"/>
  <c r="E212" i="1" l="1"/>
  <c r="E213" i="1" l="1"/>
  <c r="E214" i="1" l="1"/>
  <c r="E215" i="1" l="1"/>
  <c r="E216" i="1" l="1"/>
  <c r="E217" i="1" l="1"/>
  <c r="E218" i="1" l="1"/>
  <c r="E219" i="1" l="1"/>
  <c r="E220" i="1" l="1"/>
  <c r="E221" i="1" l="1"/>
  <c r="E222" i="1" l="1"/>
  <c r="E223" i="1" l="1"/>
  <c r="E224" i="1" l="1"/>
  <c r="E225" i="1" l="1"/>
  <c r="E226" i="1" l="1"/>
  <c r="E227" i="1" l="1"/>
  <c r="E228" i="1" l="1"/>
  <c r="E229" i="1" l="1"/>
  <c r="E230" i="1" l="1"/>
  <c r="E231" i="1" l="1"/>
  <c r="E232" i="1" l="1"/>
  <c r="E233" i="1" l="1"/>
  <c r="E234" i="1" l="1"/>
  <c r="E235" i="1" l="1"/>
  <c r="E236" i="1" l="1"/>
  <c r="E237" i="1" l="1"/>
  <c r="E238" i="1" l="1"/>
  <c r="E239" i="1" l="1"/>
  <c r="E240" i="1" l="1"/>
  <c r="E241" i="1" l="1"/>
  <c r="E242" i="1" l="1"/>
  <c r="E243" i="1" l="1"/>
  <c r="E244" i="1" l="1"/>
  <c r="E245" i="1" l="1"/>
  <c r="E246" i="1" l="1"/>
  <c r="E247" i="1" l="1"/>
  <c r="E248" i="1" l="1"/>
  <c r="E249" i="1" l="1"/>
  <c r="E250" i="1" l="1"/>
  <c r="E251" i="1" l="1"/>
  <c r="E252" i="1" l="1"/>
  <c r="E253" i="1" l="1"/>
  <c r="E254" i="1" l="1"/>
  <c r="E255" i="1" l="1"/>
  <c r="E256" i="1" l="1"/>
  <c r="E257" i="1" l="1"/>
  <c r="E258" i="1" l="1"/>
  <c r="E259" i="1" l="1"/>
  <c r="E260" i="1" l="1"/>
  <c r="E261" i="1" l="1"/>
  <c r="E262" i="1" l="1"/>
  <c r="E263" i="1" l="1"/>
  <c r="E264" i="1" l="1"/>
  <c r="E265" i="1" l="1"/>
  <c r="E266" i="1" l="1"/>
  <c r="E267" i="1" l="1"/>
  <c r="E268" i="1" l="1"/>
  <c r="E269" i="1" l="1"/>
  <c r="E270" i="1" l="1"/>
  <c r="E271" i="1" l="1"/>
  <c r="E272" i="1" l="1"/>
  <c r="E273" i="1" l="1"/>
  <c r="E274" i="1" l="1"/>
  <c r="E275" i="1" l="1"/>
  <c r="E276" i="1" l="1"/>
  <c r="E277" i="1" l="1"/>
  <c r="E278" i="1" l="1"/>
  <c r="E279" i="1" l="1"/>
  <c r="E280" i="1" l="1"/>
  <c r="E281" i="1" l="1"/>
  <c r="E282" i="1" l="1"/>
  <c r="E283" i="1" l="1"/>
  <c r="E284" i="1" l="1"/>
  <c r="E285" i="1" l="1"/>
  <c r="E286" i="1" l="1"/>
  <c r="E287" i="1" l="1"/>
  <c r="E288" i="1" l="1"/>
  <c r="E289" i="1" l="1"/>
  <c r="E290" i="1" l="1"/>
  <c r="E291" i="1" l="1"/>
  <c r="E292" i="1" l="1"/>
  <c r="E293" i="1" l="1"/>
  <c r="E294" i="1" l="1"/>
  <c r="E295" i="1" l="1"/>
  <c r="E296" i="1" l="1"/>
  <c r="E297" i="1" l="1"/>
  <c r="E298" i="1" l="1"/>
  <c r="E299" i="1" l="1"/>
  <c r="E300" i="1" l="1"/>
  <c r="E301" i="1" l="1"/>
  <c r="E302" i="1" l="1"/>
  <c r="E303" i="1" l="1"/>
  <c r="E304" i="1" l="1"/>
  <c r="E305" i="1" l="1"/>
  <c r="E306" i="1" l="1"/>
  <c r="E307" i="1" l="1"/>
  <c r="E308" i="1" l="1"/>
  <c r="E309" i="1" l="1"/>
  <c r="E310" i="1" l="1"/>
  <c r="E311" i="1" l="1"/>
  <c r="E312" i="1" l="1"/>
  <c r="E313" i="1" l="1"/>
  <c r="E314" i="1" l="1"/>
  <c r="E315" i="1" l="1"/>
  <c r="E316" i="1" l="1"/>
  <c r="E317" i="1" l="1"/>
  <c r="E318" i="1" l="1"/>
  <c r="E319" i="1" l="1"/>
  <c r="E320" i="1" l="1"/>
  <c r="E321" i="1" l="1"/>
  <c r="E322" i="1" l="1"/>
  <c r="E323" i="1" l="1"/>
  <c r="E324" i="1" l="1"/>
  <c r="E325" i="1" l="1"/>
  <c r="E326" i="1" l="1"/>
  <c r="E327" i="1" l="1"/>
  <c r="E328" i="1" l="1"/>
  <c r="E329" i="1" l="1"/>
  <c r="E330" i="1" l="1"/>
  <c r="E331" i="1" l="1"/>
  <c r="E332" i="1" l="1"/>
  <c r="E333" i="1" l="1"/>
  <c r="E334" i="1" l="1"/>
  <c r="E335" i="1" l="1"/>
  <c r="E336" i="1" l="1"/>
  <c r="E337" i="1" l="1"/>
  <c r="E338" i="1" l="1"/>
  <c r="E339" i="1" l="1"/>
  <c r="E340" i="1" l="1"/>
  <c r="E341" i="1" l="1"/>
  <c r="E342" i="1" l="1"/>
  <c r="E343" i="1" l="1"/>
  <c r="E344" i="1" l="1"/>
  <c r="E345" i="1" l="1"/>
  <c r="E346" i="1" l="1"/>
  <c r="E347" i="1" l="1"/>
  <c r="E348" i="1" l="1"/>
  <c r="E349" i="1" l="1"/>
  <c r="E350" i="1" l="1"/>
  <c r="E351" i="1" l="1"/>
  <c r="E352" i="1" l="1"/>
  <c r="E353" i="1" l="1"/>
  <c r="E354" i="1" l="1"/>
  <c r="E355" i="1" l="1"/>
  <c r="E356" i="1" l="1"/>
  <c r="E357" i="1" l="1"/>
  <c r="E358" i="1" l="1"/>
  <c r="E359" i="1" l="1"/>
  <c r="E360" i="1" l="1"/>
  <c r="E361" i="1" l="1"/>
  <c r="E362" i="1" l="1"/>
  <c r="E363" i="1" l="1"/>
  <c r="E364" i="1" l="1"/>
  <c r="E365" i="1" l="1"/>
  <c r="E366" i="1" l="1"/>
  <c r="E367" i="1" l="1"/>
  <c r="E368" i="1" l="1"/>
  <c r="E369" i="1" l="1"/>
  <c r="E370" i="1" l="1"/>
  <c r="H8" i="1" l="1"/>
  <c r="E371" i="1" l="1"/>
</calcChain>
</file>

<file path=xl/sharedStrings.xml><?xml version="1.0" encoding="utf-8"?>
<sst xmlns="http://schemas.openxmlformats.org/spreadsheetml/2006/main" count="25" uniqueCount="19">
  <si>
    <t>Valor</t>
  </si>
  <si>
    <t>Entrada</t>
  </si>
  <si>
    <t>Nº de Prestações</t>
  </si>
  <si>
    <t>Juros</t>
  </si>
  <si>
    <t>Nº</t>
  </si>
  <si>
    <t>Amortização</t>
  </si>
  <si>
    <t>Prestação</t>
  </si>
  <si>
    <t>Saldo</t>
  </si>
  <si>
    <t>Sistema PRICE</t>
  </si>
  <si>
    <t>Sistema SAC</t>
  </si>
  <si>
    <t>Dados do Financiamento</t>
  </si>
  <si>
    <t>Primeira Parcela</t>
  </si>
  <si>
    <t>Última Parcela</t>
  </si>
  <si>
    <t>Juros Pagos</t>
  </si>
  <si>
    <t>PRICE</t>
  </si>
  <si>
    <t>SAC</t>
  </si>
  <si>
    <t>Valor Total Pago</t>
  </si>
  <si>
    <t>Sistema SAC e Sistema PRICE</t>
  </si>
  <si>
    <t>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</si>
</sst>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36"/>
      <color theme="1"/>
      <name val="Century Gothic"/>
      <family val="2"/>
    </font>
    <font>
      <b/>
      <sz val="36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44" fontId="2" fillId="0" borderId="0" xfId="1" applyFont="1"/>
    <xf numFmtId="9" fontId="2" fillId="0" borderId="0" xfId="2" applyFont="1"/>
    <xf numFmtId="44" fontId="2" fillId="0" borderId="0" xfId="1" applyNumberFormat="1" applyFont="1"/>
    <xf numFmtId="0" fontId="3" fillId="0" borderId="0" xfId="0" applyFont="1" applyBorder="1"/>
    <xf numFmtId="9" fontId="2" fillId="0" borderId="0" xfId="2" applyFont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13" xfId="0" applyFont="1" applyBorder="1"/>
    <xf numFmtId="44" fontId="9" fillId="0" borderId="14" xfId="1" applyFont="1" applyBorder="1"/>
    <xf numFmtId="0" fontId="8" fillId="0" borderId="15" xfId="0" applyFont="1" applyBorder="1"/>
    <xf numFmtId="44" fontId="9" fillId="0" borderId="16" xfId="1" applyFont="1" applyBorder="1"/>
    <xf numFmtId="1" fontId="9" fillId="0" borderId="16" xfId="0" applyNumberFormat="1" applyFont="1" applyBorder="1"/>
    <xf numFmtId="0" fontId="8" fillId="0" borderId="17" xfId="0" applyFont="1" applyBorder="1"/>
    <xf numFmtId="9" fontId="9" fillId="0" borderId="18" xfId="2" applyFont="1" applyBorder="1"/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4" fontId="9" fillId="0" borderId="1" xfId="1" applyFont="1" applyBorder="1"/>
    <xf numFmtId="44" fontId="9" fillId="0" borderId="6" xfId="1" applyFont="1" applyBorder="1"/>
    <xf numFmtId="44" fontId="9" fillId="0" borderId="1" xfId="0" applyNumberFormat="1" applyFont="1" applyBorder="1"/>
    <xf numFmtId="44" fontId="9" fillId="0" borderId="6" xfId="0" applyNumberFormat="1" applyFont="1" applyBorder="1"/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44" fontId="9" fillId="0" borderId="8" xfId="0" applyNumberFormat="1" applyFont="1" applyBorder="1"/>
    <xf numFmtId="44" fontId="9" fillId="0" borderId="9" xfId="0" applyNumberFormat="1" applyFont="1" applyBorder="1"/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3">
    <dxf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2"/>
  <sheetViews>
    <sheetView showGridLines="0" showRowColHeaders="0" tabSelected="1" zoomScaleNormal="100" workbookViewId="0">
      <pane ySplit="12" topLeftCell="A13" activePane="bottomLeft" state="frozen"/>
      <selection pane="bottomLeft" activeCell="H5" sqref="H5"/>
    </sheetView>
  </sheetViews>
  <sheetFormatPr defaultColWidth="0" defaultRowHeight="16.5" zeroHeight="1" x14ac:dyDescent="0.3"/>
  <cols>
    <col min="1" max="1" width="3.85546875" style="1" customWidth="1"/>
    <col min="2" max="2" width="19.28515625" style="1" bestFit="1" customWidth="1"/>
    <col min="3" max="3" width="17.42578125" style="1" customWidth="1"/>
    <col min="4" max="4" width="13.7109375" style="1" bestFit="1" customWidth="1"/>
    <col min="5" max="5" width="15.85546875" style="1" bestFit="1" customWidth="1"/>
    <col min="6" max="6" width="1.7109375" style="1" customWidth="1"/>
    <col min="7" max="7" width="3.85546875" style="1" customWidth="1"/>
    <col min="8" max="8" width="17.7109375" style="1" bestFit="1" customWidth="1"/>
    <col min="9" max="9" width="17.42578125" style="1" customWidth="1"/>
    <col min="10" max="10" width="13.7109375" style="1" bestFit="1" customWidth="1"/>
    <col min="11" max="11" width="15.85546875" style="1" bestFit="1" customWidth="1"/>
    <col min="12" max="12" width="3.85546875" style="1" customWidth="1"/>
    <col min="13" max="13" width="14.7109375" style="1" hidden="1" customWidth="1"/>
    <col min="14" max="15" width="0" style="1" hidden="1" customWidth="1"/>
    <col min="16" max="16384" width="9.140625" style="1" hidden="1"/>
  </cols>
  <sheetData>
    <row r="1" spans="1:13" ht="8.25" customHeight="1" thickBot="1" x14ac:dyDescent="0.35"/>
    <row r="2" spans="1:13" ht="36.75" customHeight="1" thickBot="1" x14ac:dyDescent="0.55000000000000004">
      <c r="A2" s="8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8.25" customHeight="1" thickBot="1" x14ac:dyDescent="0.55000000000000004">
      <c r="A3" s="2"/>
      <c r="G3" s="2"/>
    </row>
    <row r="4" spans="1:13" ht="18.75" customHeight="1" thickBot="1" x14ac:dyDescent="0.35">
      <c r="B4" s="11" t="s">
        <v>10</v>
      </c>
      <c r="C4" s="12"/>
      <c r="E4" s="11" t="s">
        <v>18</v>
      </c>
      <c r="F4" s="13"/>
      <c r="G4" s="13"/>
      <c r="H4" s="13"/>
      <c r="I4" s="12"/>
    </row>
    <row r="5" spans="1:13" ht="16.5" customHeight="1" x14ac:dyDescent="0.3">
      <c r="B5" s="14" t="s">
        <v>0</v>
      </c>
      <c r="C5" s="15">
        <v>75500</v>
      </c>
      <c r="E5" s="21"/>
      <c r="F5" s="22"/>
      <c r="G5" s="22"/>
      <c r="H5" s="41" t="s">
        <v>14</v>
      </c>
      <c r="I5" s="23" t="s">
        <v>15</v>
      </c>
    </row>
    <row r="6" spans="1:13" ht="17.25" x14ac:dyDescent="0.3">
      <c r="B6" s="16" t="s">
        <v>1</v>
      </c>
      <c r="C6" s="17">
        <v>0</v>
      </c>
      <c r="E6" s="24" t="s">
        <v>11</v>
      </c>
      <c r="F6" s="25"/>
      <c r="G6" s="25"/>
      <c r="H6" s="26">
        <f>IF(D14&lt;&gt;0,D14,"")</f>
        <v>1679.4558002100839</v>
      </c>
      <c r="I6" s="27">
        <f>IF(J14&lt;&gt;0,J14,"")</f>
        <v>2013.3333333333333</v>
      </c>
    </row>
    <row r="7" spans="1:13" ht="17.25" x14ac:dyDescent="0.3">
      <c r="B7" s="16" t="s">
        <v>2</v>
      </c>
      <c r="C7" s="18">
        <v>60</v>
      </c>
      <c r="E7" s="24" t="s">
        <v>12</v>
      </c>
      <c r="F7" s="25"/>
      <c r="G7" s="25"/>
      <c r="H7" s="26">
        <f>H6</f>
        <v>1679.4558002100839</v>
      </c>
      <c r="I7" s="27">
        <f>IF(J14&gt;0,MIN(J14:J371))</f>
        <v>1270.9166666666665</v>
      </c>
    </row>
    <row r="8" spans="1:13" ht="18" thickBot="1" x14ac:dyDescent="0.35">
      <c r="B8" s="19" t="s">
        <v>3</v>
      </c>
      <c r="C8" s="20">
        <v>0.01</v>
      </c>
      <c r="E8" s="24" t="s">
        <v>13</v>
      </c>
      <c r="F8" s="25"/>
      <c r="G8" s="25"/>
      <c r="H8" s="28">
        <f>SUM(C14:C371)</f>
        <v>25267.348012605078</v>
      </c>
      <c r="I8" s="29">
        <f>SUM(I14:I371)</f>
        <v>23027.5</v>
      </c>
    </row>
    <row r="9" spans="1:13" ht="18" thickBot="1" x14ac:dyDescent="0.35">
      <c r="B9" s="6"/>
      <c r="C9" s="7"/>
      <c r="E9" s="30" t="s">
        <v>16</v>
      </c>
      <c r="F9" s="31"/>
      <c r="G9" s="31"/>
      <c r="H9" s="32">
        <f>SUM(D14:D371)</f>
        <v>100767.34801260495</v>
      </c>
      <c r="I9" s="33">
        <f>SUM(J14:J371)</f>
        <v>98527.5</v>
      </c>
    </row>
    <row r="10" spans="1:13" ht="17.25" thickBot="1" x14ac:dyDescent="0.35">
      <c r="M10" s="4"/>
    </row>
    <row r="11" spans="1:13" ht="24.75" customHeight="1" thickBot="1" x14ac:dyDescent="0.35">
      <c r="A11" s="38" t="s">
        <v>8</v>
      </c>
      <c r="B11" s="39"/>
      <c r="C11" s="39"/>
      <c r="D11" s="39"/>
      <c r="E11" s="40"/>
      <c r="G11" s="34" t="s">
        <v>9</v>
      </c>
      <c r="H11" s="35"/>
      <c r="I11" s="35"/>
      <c r="J11" s="35"/>
      <c r="K11" s="36"/>
    </row>
    <row r="12" spans="1:13" x14ac:dyDescent="0.3">
      <c r="A12" s="37" t="s">
        <v>4</v>
      </c>
      <c r="B12" s="37" t="s">
        <v>5</v>
      </c>
      <c r="C12" s="37" t="s">
        <v>3</v>
      </c>
      <c r="D12" s="37" t="s">
        <v>6</v>
      </c>
      <c r="E12" s="37" t="s">
        <v>7</v>
      </c>
      <c r="G12" s="37" t="s">
        <v>4</v>
      </c>
      <c r="H12" s="37" t="s">
        <v>5</v>
      </c>
      <c r="I12" s="37" t="s">
        <v>3</v>
      </c>
      <c r="J12" s="37" t="s">
        <v>6</v>
      </c>
      <c r="K12" s="37" t="s">
        <v>7</v>
      </c>
    </row>
    <row r="13" spans="1:13" x14ac:dyDescent="0.3">
      <c r="A13" s="1">
        <v>0</v>
      </c>
      <c r="B13" s="3">
        <v>0</v>
      </c>
      <c r="C13" s="3">
        <v>0</v>
      </c>
      <c r="D13" s="3">
        <v>0</v>
      </c>
      <c r="E13" s="3">
        <f>IF(valor="","",valor-entrada)</f>
        <v>75500</v>
      </c>
      <c r="G13" s="1">
        <v>0</v>
      </c>
      <c r="H13" s="3">
        <v>0</v>
      </c>
      <c r="I13" s="3">
        <v>0</v>
      </c>
      <c r="J13" s="3">
        <v>0</v>
      </c>
      <c r="K13" s="3">
        <f>IF(valor="","",valor-entrada)</f>
        <v>75500</v>
      </c>
    </row>
    <row r="14" spans="1:13" x14ac:dyDescent="0.3">
      <c r="A14" s="1">
        <f t="shared" ref="A14:A77" si="0">IF(A13&lt;prestacao,A13+1,"")</f>
        <v>1</v>
      </c>
      <c r="B14" s="3">
        <f t="shared" ref="B14:B77" si="1">IF(A14="","",D14-C14)</f>
        <v>924.45580021008391</v>
      </c>
      <c r="C14" s="3">
        <f>juros*(valor-entrada)</f>
        <v>755</v>
      </c>
      <c r="D14" s="3">
        <f t="shared" ref="D14:D77" si="2">IF(A14="","",PMT(juros,prestacao,-$E$13,,0))</f>
        <v>1679.4558002100839</v>
      </c>
      <c r="E14" s="3">
        <f>IF(E13&gt;0,E13-B14,0)</f>
        <v>74575.544199789918</v>
      </c>
      <c r="G14" s="1">
        <f t="shared" ref="G14:G77" si="3">IF(H14&lt;&gt;"",G13+1,"")</f>
        <v>1</v>
      </c>
      <c r="H14" s="3">
        <f t="shared" ref="H14:H77" si="4">IF(AND(K13&gt;0,K13&lt;&gt;""),valor/prestacao,"")</f>
        <v>1258.3333333333333</v>
      </c>
      <c r="I14" s="3">
        <f t="shared" ref="I14:I77" si="5">IF(H14&lt;&gt;"",K13*juros,"")</f>
        <v>755</v>
      </c>
      <c r="J14" s="3">
        <f t="shared" ref="J14:J77" si="6">IF(H14&lt;&gt;"",I14+H14,"")</f>
        <v>2013.3333333333333</v>
      </c>
      <c r="K14" s="3">
        <f>K13-H14</f>
        <v>74241.666666666672</v>
      </c>
    </row>
    <row r="15" spans="1:13" x14ac:dyDescent="0.3">
      <c r="A15" s="1">
        <f t="shared" si="0"/>
        <v>2</v>
      </c>
      <c r="B15" s="3">
        <f t="shared" si="1"/>
        <v>933.70035821218471</v>
      </c>
      <c r="C15" s="3">
        <f t="shared" ref="C15:C78" si="7">IF(A15="","",E14*juros)</f>
        <v>745.7554419978992</v>
      </c>
      <c r="D15" s="3">
        <f t="shared" si="2"/>
        <v>1679.4558002100839</v>
      </c>
      <c r="E15" s="3">
        <f t="shared" ref="E15:E78" si="8">IF(B15&lt;&gt;"",E14-B15,"")</f>
        <v>73641.843841577735</v>
      </c>
      <c r="G15" s="1">
        <f t="shared" si="3"/>
        <v>2</v>
      </c>
      <c r="H15" s="3">
        <f t="shared" si="4"/>
        <v>1258.3333333333333</v>
      </c>
      <c r="I15" s="3">
        <f t="shared" si="5"/>
        <v>742.41666666666674</v>
      </c>
      <c r="J15" s="3">
        <f t="shared" si="6"/>
        <v>2000.75</v>
      </c>
      <c r="K15" s="3">
        <f t="shared" ref="K15:K78" si="9">IF(H15&lt;&gt;"",K14-H14,"")</f>
        <v>72983.333333333343</v>
      </c>
    </row>
    <row r="16" spans="1:13" x14ac:dyDescent="0.3">
      <c r="A16" s="1">
        <f t="shared" si="0"/>
        <v>3</v>
      </c>
      <c r="B16" s="3">
        <f t="shared" si="1"/>
        <v>943.03736179430655</v>
      </c>
      <c r="C16" s="3">
        <f t="shared" si="7"/>
        <v>736.41843841577736</v>
      </c>
      <c r="D16" s="3">
        <f t="shared" si="2"/>
        <v>1679.4558002100839</v>
      </c>
      <c r="E16" s="3">
        <f t="shared" si="8"/>
        <v>72698.806479783423</v>
      </c>
      <c r="G16" s="1">
        <f t="shared" si="3"/>
        <v>3</v>
      </c>
      <c r="H16" s="3">
        <f t="shared" si="4"/>
        <v>1258.3333333333333</v>
      </c>
      <c r="I16" s="3">
        <f t="shared" si="5"/>
        <v>729.83333333333348</v>
      </c>
      <c r="J16" s="3">
        <f t="shared" si="6"/>
        <v>1988.1666666666667</v>
      </c>
      <c r="K16" s="3">
        <f t="shared" si="9"/>
        <v>71725.000000000015</v>
      </c>
    </row>
    <row r="17" spans="1:11" x14ac:dyDescent="0.3">
      <c r="A17" s="1">
        <f t="shared" si="0"/>
        <v>4</v>
      </c>
      <c r="B17" s="3">
        <f t="shared" si="1"/>
        <v>952.46773541224968</v>
      </c>
      <c r="C17" s="3">
        <f t="shared" si="7"/>
        <v>726.98806479783423</v>
      </c>
      <c r="D17" s="3">
        <f t="shared" si="2"/>
        <v>1679.4558002100839</v>
      </c>
      <c r="E17" s="3">
        <f t="shared" si="8"/>
        <v>71746.338744371169</v>
      </c>
      <c r="G17" s="1">
        <f t="shared" si="3"/>
        <v>4</v>
      </c>
      <c r="H17" s="3">
        <f t="shared" si="4"/>
        <v>1258.3333333333333</v>
      </c>
      <c r="I17" s="3">
        <f t="shared" si="5"/>
        <v>717.25000000000011</v>
      </c>
      <c r="J17" s="3">
        <f t="shared" si="6"/>
        <v>1975.5833333333335</v>
      </c>
      <c r="K17" s="3">
        <f t="shared" si="9"/>
        <v>70466.666666666686</v>
      </c>
    </row>
    <row r="18" spans="1:11" x14ac:dyDescent="0.3">
      <c r="A18" s="1">
        <f t="shared" si="0"/>
        <v>5</v>
      </c>
      <c r="B18" s="3">
        <f t="shared" si="1"/>
        <v>961.99241276637224</v>
      </c>
      <c r="C18" s="3">
        <f t="shared" si="7"/>
        <v>717.46338744371167</v>
      </c>
      <c r="D18" s="3">
        <f t="shared" si="2"/>
        <v>1679.4558002100839</v>
      </c>
      <c r="E18" s="3">
        <f t="shared" si="8"/>
        <v>70784.3463316048</v>
      </c>
      <c r="G18" s="1">
        <f t="shared" si="3"/>
        <v>5</v>
      </c>
      <c r="H18" s="3">
        <f t="shared" si="4"/>
        <v>1258.3333333333333</v>
      </c>
      <c r="I18" s="3">
        <f t="shared" si="5"/>
        <v>704.66666666666686</v>
      </c>
      <c r="J18" s="3">
        <f t="shared" si="6"/>
        <v>1963</v>
      </c>
      <c r="K18" s="3">
        <f t="shared" si="9"/>
        <v>69208.333333333358</v>
      </c>
    </row>
    <row r="19" spans="1:11" x14ac:dyDescent="0.3">
      <c r="A19" s="1">
        <f t="shared" si="0"/>
        <v>6</v>
      </c>
      <c r="B19" s="3">
        <f t="shared" si="1"/>
        <v>971.61233689403593</v>
      </c>
      <c r="C19" s="3">
        <f t="shared" si="7"/>
        <v>707.84346331604797</v>
      </c>
      <c r="D19" s="3">
        <f t="shared" si="2"/>
        <v>1679.4558002100839</v>
      </c>
      <c r="E19" s="3">
        <f t="shared" si="8"/>
        <v>69812.733994710768</v>
      </c>
      <c r="G19" s="1">
        <f t="shared" si="3"/>
        <v>6</v>
      </c>
      <c r="H19" s="3">
        <f t="shared" si="4"/>
        <v>1258.3333333333333</v>
      </c>
      <c r="I19" s="3">
        <f t="shared" si="5"/>
        <v>692.0833333333336</v>
      </c>
      <c r="J19" s="3">
        <f t="shared" si="6"/>
        <v>1950.416666666667</v>
      </c>
      <c r="K19" s="3">
        <f t="shared" si="9"/>
        <v>67950.000000000029</v>
      </c>
    </row>
    <row r="20" spans="1:11" x14ac:dyDescent="0.3">
      <c r="A20" s="1">
        <f t="shared" si="0"/>
        <v>7</v>
      </c>
      <c r="B20" s="3">
        <f t="shared" si="1"/>
        <v>981.32846026297625</v>
      </c>
      <c r="C20" s="3">
        <f t="shared" si="7"/>
        <v>698.12733994710766</v>
      </c>
      <c r="D20" s="3">
        <f t="shared" si="2"/>
        <v>1679.4558002100839</v>
      </c>
      <c r="E20" s="3">
        <f t="shared" si="8"/>
        <v>68831.405534447797</v>
      </c>
      <c r="G20" s="1">
        <f t="shared" si="3"/>
        <v>7</v>
      </c>
      <c r="H20" s="3">
        <f t="shared" si="4"/>
        <v>1258.3333333333333</v>
      </c>
      <c r="I20" s="3">
        <f t="shared" si="5"/>
        <v>679.50000000000034</v>
      </c>
      <c r="J20" s="3">
        <f t="shared" si="6"/>
        <v>1937.8333333333335</v>
      </c>
      <c r="K20" s="3">
        <f t="shared" si="9"/>
        <v>66691.666666666701</v>
      </c>
    </row>
    <row r="21" spans="1:11" x14ac:dyDescent="0.3">
      <c r="A21" s="1">
        <f t="shared" si="0"/>
        <v>8</v>
      </c>
      <c r="B21" s="3">
        <f t="shared" si="1"/>
        <v>991.14174486560592</v>
      </c>
      <c r="C21" s="3">
        <f t="shared" si="7"/>
        <v>688.31405534447799</v>
      </c>
      <c r="D21" s="3">
        <f t="shared" si="2"/>
        <v>1679.4558002100839</v>
      </c>
      <c r="E21" s="3">
        <f t="shared" si="8"/>
        <v>67840.263789582197</v>
      </c>
      <c r="G21" s="1">
        <f t="shared" si="3"/>
        <v>8</v>
      </c>
      <c r="H21" s="3">
        <f t="shared" si="4"/>
        <v>1258.3333333333333</v>
      </c>
      <c r="I21" s="3">
        <f t="shared" si="5"/>
        <v>666.91666666666697</v>
      </c>
      <c r="J21" s="3">
        <f t="shared" si="6"/>
        <v>1925.2500000000002</v>
      </c>
      <c r="K21" s="3">
        <f t="shared" si="9"/>
        <v>65433.333333333365</v>
      </c>
    </row>
    <row r="22" spans="1:11" x14ac:dyDescent="0.3">
      <c r="A22" s="1">
        <f t="shared" si="0"/>
        <v>9</v>
      </c>
      <c r="B22" s="3">
        <f t="shared" si="1"/>
        <v>1001.053162314262</v>
      </c>
      <c r="C22" s="3">
        <f t="shared" si="7"/>
        <v>678.40263789582195</v>
      </c>
      <c r="D22" s="3">
        <f t="shared" si="2"/>
        <v>1679.4558002100839</v>
      </c>
      <c r="E22" s="3">
        <f t="shared" si="8"/>
        <v>66839.210627267938</v>
      </c>
      <c r="G22" s="1">
        <f t="shared" si="3"/>
        <v>9</v>
      </c>
      <c r="H22" s="3">
        <f t="shared" si="4"/>
        <v>1258.3333333333333</v>
      </c>
      <c r="I22" s="3">
        <f t="shared" si="5"/>
        <v>654.33333333333371</v>
      </c>
      <c r="J22" s="3">
        <f t="shared" si="6"/>
        <v>1912.666666666667</v>
      </c>
      <c r="K22" s="3">
        <f t="shared" si="9"/>
        <v>64175.000000000029</v>
      </c>
    </row>
    <row r="23" spans="1:11" x14ac:dyDescent="0.3">
      <c r="A23" s="1">
        <f t="shared" si="0"/>
        <v>10</v>
      </c>
      <c r="B23" s="3">
        <f t="shared" si="1"/>
        <v>1011.0636939374045</v>
      </c>
      <c r="C23" s="3">
        <f t="shared" si="7"/>
        <v>668.39210627267937</v>
      </c>
      <c r="D23" s="3">
        <f t="shared" si="2"/>
        <v>1679.4558002100839</v>
      </c>
      <c r="E23" s="3">
        <f t="shared" si="8"/>
        <v>65828.146933330529</v>
      </c>
      <c r="G23" s="1">
        <f t="shared" si="3"/>
        <v>10</v>
      </c>
      <c r="H23" s="3">
        <f t="shared" si="4"/>
        <v>1258.3333333333333</v>
      </c>
      <c r="I23" s="3">
        <f t="shared" si="5"/>
        <v>641.75000000000034</v>
      </c>
      <c r="J23" s="3">
        <f t="shared" si="6"/>
        <v>1900.0833333333335</v>
      </c>
      <c r="K23" s="3">
        <f t="shared" si="9"/>
        <v>62916.666666666693</v>
      </c>
    </row>
    <row r="24" spans="1:11" x14ac:dyDescent="0.3">
      <c r="A24" s="1">
        <f t="shared" si="0"/>
        <v>11</v>
      </c>
      <c r="B24" s="3">
        <f t="shared" si="1"/>
        <v>1021.1743308767786</v>
      </c>
      <c r="C24" s="3">
        <f t="shared" si="7"/>
        <v>658.28146933330527</v>
      </c>
      <c r="D24" s="3">
        <f t="shared" si="2"/>
        <v>1679.4558002100839</v>
      </c>
      <c r="E24" s="3">
        <f t="shared" si="8"/>
        <v>64806.972602453752</v>
      </c>
      <c r="G24" s="1">
        <f t="shared" si="3"/>
        <v>11</v>
      </c>
      <c r="H24" s="3">
        <f t="shared" si="4"/>
        <v>1258.3333333333333</v>
      </c>
      <c r="I24" s="3">
        <f t="shared" si="5"/>
        <v>629.16666666666697</v>
      </c>
      <c r="J24" s="3">
        <f t="shared" si="6"/>
        <v>1887.5000000000002</v>
      </c>
      <c r="K24" s="3">
        <f t="shared" si="9"/>
        <v>61658.333333333358</v>
      </c>
    </row>
    <row r="25" spans="1:11" x14ac:dyDescent="0.3">
      <c r="A25" s="1">
        <f t="shared" si="0"/>
        <v>12</v>
      </c>
      <c r="B25" s="3">
        <f t="shared" si="1"/>
        <v>1031.3860741855465</v>
      </c>
      <c r="C25" s="3">
        <f t="shared" si="7"/>
        <v>648.06972602453754</v>
      </c>
      <c r="D25" s="3">
        <f t="shared" si="2"/>
        <v>1679.4558002100839</v>
      </c>
      <c r="E25" s="3">
        <f t="shared" si="8"/>
        <v>63775.586528268206</v>
      </c>
      <c r="G25" s="1">
        <f t="shared" si="3"/>
        <v>12</v>
      </c>
      <c r="H25" s="3">
        <f t="shared" si="4"/>
        <v>1258.3333333333333</v>
      </c>
      <c r="I25" s="3">
        <f t="shared" si="5"/>
        <v>616.5833333333336</v>
      </c>
      <c r="J25" s="3">
        <f t="shared" si="6"/>
        <v>1874.916666666667</v>
      </c>
      <c r="K25" s="3">
        <f t="shared" si="9"/>
        <v>60400.000000000022</v>
      </c>
    </row>
    <row r="26" spans="1:11" x14ac:dyDescent="0.3">
      <c r="A26" s="1">
        <f t="shared" si="0"/>
        <v>13</v>
      </c>
      <c r="B26" s="3">
        <f t="shared" si="1"/>
        <v>1041.699934927402</v>
      </c>
      <c r="C26" s="3">
        <f t="shared" si="7"/>
        <v>637.75586528268207</v>
      </c>
      <c r="D26" s="3">
        <f t="shared" si="2"/>
        <v>1679.4558002100839</v>
      </c>
      <c r="E26" s="3">
        <f t="shared" si="8"/>
        <v>62733.886593340801</v>
      </c>
      <c r="G26" s="1">
        <f t="shared" si="3"/>
        <v>13</v>
      </c>
      <c r="H26" s="3">
        <f t="shared" si="4"/>
        <v>1258.3333333333333</v>
      </c>
      <c r="I26" s="3">
        <f t="shared" si="5"/>
        <v>604.00000000000023</v>
      </c>
      <c r="J26" s="3">
        <f t="shared" si="6"/>
        <v>1862.3333333333335</v>
      </c>
      <c r="K26" s="3">
        <f t="shared" si="9"/>
        <v>59141.666666666686</v>
      </c>
    </row>
    <row r="27" spans="1:11" x14ac:dyDescent="0.3">
      <c r="A27" s="1">
        <f t="shared" si="0"/>
        <v>14</v>
      </c>
      <c r="B27" s="3">
        <f t="shared" si="1"/>
        <v>1052.1169342766759</v>
      </c>
      <c r="C27" s="3">
        <f t="shared" si="7"/>
        <v>627.33886593340799</v>
      </c>
      <c r="D27" s="3">
        <f t="shared" si="2"/>
        <v>1679.4558002100839</v>
      </c>
      <c r="E27" s="3">
        <f t="shared" si="8"/>
        <v>61681.769659064128</v>
      </c>
      <c r="G27" s="1">
        <f t="shared" si="3"/>
        <v>14</v>
      </c>
      <c r="H27" s="3">
        <f t="shared" si="4"/>
        <v>1258.3333333333333</v>
      </c>
      <c r="I27" s="3">
        <f t="shared" si="5"/>
        <v>591.41666666666686</v>
      </c>
      <c r="J27" s="3">
        <f t="shared" si="6"/>
        <v>1849.75</v>
      </c>
      <c r="K27" s="3">
        <f t="shared" si="9"/>
        <v>57883.33333333335</v>
      </c>
    </row>
    <row r="28" spans="1:11" x14ac:dyDescent="0.3">
      <c r="A28" s="1">
        <f t="shared" si="0"/>
        <v>15</v>
      </c>
      <c r="B28" s="3">
        <f t="shared" si="1"/>
        <v>1062.6381036194425</v>
      </c>
      <c r="C28" s="3">
        <f t="shared" si="7"/>
        <v>616.81769659064128</v>
      </c>
      <c r="D28" s="3">
        <f t="shared" si="2"/>
        <v>1679.4558002100839</v>
      </c>
      <c r="E28" s="3">
        <f t="shared" si="8"/>
        <v>60619.131555444685</v>
      </c>
      <c r="G28" s="1">
        <f t="shared" si="3"/>
        <v>15</v>
      </c>
      <c r="H28" s="3">
        <f t="shared" si="4"/>
        <v>1258.3333333333333</v>
      </c>
      <c r="I28" s="3">
        <f t="shared" si="5"/>
        <v>578.83333333333348</v>
      </c>
      <c r="J28" s="3">
        <f t="shared" si="6"/>
        <v>1837.1666666666667</v>
      </c>
      <c r="K28" s="3">
        <f t="shared" si="9"/>
        <v>56625.000000000015</v>
      </c>
    </row>
    <row r="29" spans="1:11" x14ac:dyDescent="0.3">
      <c r="A29" s="1">
        <f t="shared" si="0"/>
        <v>16</v>
      </c>
      <c r="B29" s="3">
        <f t="shared" si="1"/>
        <v>1073.264484655637</v>
      </c>
      <c r="C29" s="3">
        <f t="shared" si="7"/>
        <v>606.19131555444687</v>
      </c>
      <c r="D29" s="3">
        <f t="shared" si="2"/>
        <v>1679.4558002100839</v>
      </c>
      <c r="E29" s="3">
        <f t="shared" si="8"/>
        <v>59545.867070789049</v>
      </c>
      <c r="G29" s="1">
        <f t="shared" si="3"/>
        <v>16</v>
      </c>
      <c r="H29" s="3">
        <f t="shared" si="4"/>
        <v>1258.3333333333333</v>
      </c>
      <c r="I29" s="3">
        <f t="shared" si="5"/>
        <v>566.25000000000011</v>
      </c>
      <c r="J29" s="3">
        <f t="shared" si="6"/>
        <v>1824.5833333333335</v>
      </c>
      <c r="K29" s="3">
        <f t="shared" si="9"/>
        <v>55366.666666666679</v>
      </c>
    </row>
    <row r="30" spans="1:11" x14ac:dyDescent="0.3">
      <c r="A30" s="1">
        <f t="shared" si="0"/>
        <v>17</v>
      </c>
      <c r="B30" s="3">
        <f t="shared" si="1"/>
        <v>1083.9971295021933</v>
      </c>
      <c r="C30" s="3">
        <f t="shared" si="7"/>
        <v>595.45867070789052</v>
      </c>
      <c r="D30" s="3">
        <f t="shared" si="2"/>
        <v>1679.4558002100839</v>
      </c>
      <c r="E30" s="3">
        <f t="shared" si="8"/>
        <v>58461.869941286859</v>
      </c>
      <c r="G30" s="1">
        <f t="shared" si="3"/>
        <v>17</v>
      </c>
      <c r="H30" s="3">
        <f t="shared" si="4"/>
        <v>1258.3333333333333</v>
      </c>
      <c r="I30" s="3">
        <f t="shared" si="5"/>
        <v>553.66666666666686</v>
      </c>
      <c r="J30" s="3">
        <f t="shared" si="6"/>
        <v>1812</v>
      </c>
      <c r="K30" s="3">
        <f t="shared" si="9"/>
        <v>54108.333333333343</v>
      </c>
    </row>
    <row r="31" spans="1:11" x14ac:dyDescent="0.3">
      <c r="A31" s="1">
        <f t="shared" si="0"/>
        <v>18</v>
      </c>
      <c r="B31" s="3">
        <f t="shared" si="1"/>
        <v>1094.8371007972153</v>
      </c>
      <c r="C31" s="3">
        <f t="shared" si="7"/>
        <v>584.61869941286864</v>
      </c>
      <c r="D31" s="3">
        <f t="shared" si="2"/>
        <v>1679.4558002100839</v>
      </c>
      <c r="E31" s="3">
        <f t="shared" si="8"/>
        <v>57367.032840489643</v>
      </c>
      <c r="G31" s="1">
        <f t="shared" si="3"/>
        <v>18</v>
      </c>
      <c r="H31" s="3">
        <f t="shared" si="4"/>
        <v>1258.3333333333333</v>
      </c>
      <c r="I31" s="3">
        <f t="shared" si="5"/>
        <v>541.08333333333348</v>
      </c>
      <c r="J31" s="3">
        <f t="shared" si="6"/>
        <v>1799.4166666666667</v>
      </c>
      <c r="K31" s="3">
        <f t="shared" si="9"/>
        <v>52850.000000000007</v>
      </c>
    </row>
    <row r="32" spans="1:11" x14ac:dyDescent="0.3">
      <c r="A32" s="1">
        <f t="shared" si="0"/>
        <v>19</v>
      </c>
      <c r="B32" s="3">
        <f t="shared" si="1"/>
        <v>1105.7854718051876</v>
      </c>
      <c r="C32" s="3">
        <f t="shared" si="7"/>
        <v>573.6703284048964</v>
      </c>
      <c r="D32" s="3">
        <f t="shared" si="2"/>
        <v>1679.4558002100839</v>
      </c>
      <c r="E32" s="3">
        <f t="shared" si="8"/>
        <v>56261.247368684453</v>
      </c>
      <c r="G32" s="1">
        <f t="shared" si="3"/>
        <v>19</v>
      </c>
      <c r="H32" s="3">
        <f t="shared" si="4"/>
        <v>1258.3333333333333</v>
      </c>
      <c r="I32" s="3">
        <f t="shared" si="5"/>
        <v>528.50000000000011</v>
      </c>
      <c r="J32" s="3">
        <f t="shared" si="6"/>
        <v>1786.8333333333335</v>
      </c>
      <c r="K32" s="3">
        <f t="shared" si="9"/>
        <v>51591.666666666672</v>
      </c>
    </row>
    <row r="33" spans="1:11" x14ac:dyDescent="0.3">
      <c r="A33" s="1">
        <f t="shared" si="0"/>
        <v>20</v>
      </c>
      <c r="B33" s="3">
        <f t="shared" si="1"/>
        <v>1116.8433265232393</v>
      </c>
      <c r="C33" s="3">
        <f t="shared" si="7"/>
        <v>562.61247368684451</v>
      </c>
      <c r="D33" s="3">
        <f t="shared" si="2"/>
        <v>1679.4558002100839</v>
      </c>
      <c r="E33" s="3">
        <f t="shared" si="8"/>
        <v>55144.404042161215</v>
      </c>
      <c r="G33" s="1">
        <f t="shared" si="3"/>
        <v>20</v>
      </c>
      <c r="H33" s="3">
        <f t="shared" si="4"/>
        <v>1258.3333333333333</v>
      </c>
      <c r="I33" s="3">
        <f t="shared" si="5"/>
        <v>515.91666666666674</v>
      </c>
      <c r="J33" s="3">
        <f t="shared" si="6"/>
        <v>1774.25</v>
      </c>
      <c r="K33" s="3">
        <f t="shared" si="9"/>
        <v>50333.333333333336</v>
      </c>
    </row>
    <row r="34" spans="1:11" x14ac:dyDescent="0.3">
      <c r="A34" s="1">
        <f t="shared" si="0"/>
        <v>21</v>
      </c>
      <c r="B34" s="3">
        <f t="shared" si="1"/>
        <v>1128.0117597884719</v>
      </c>
      <c r="C34" s="3">
        <f t="shared" si="7"/>
        <v>551.44404042161216</v>
      </c>
      <c r="D34" s="3">
        <f t="shared" si="2"/>
        <v>1679.4558002100839</v>
      </c>
      <c r="E34" s="3">
        <f t="shared" si="8"/>
        <v>54016.392282372741</v>
      </c>
      <c r="G34" s="1">
        <f t="shared" si="3"/>
        <v>21</v>
      </c>
      <c r="H34" s="3">
        <f t="shared" si="4"/>
        <v>1258.3333333333333</v>
      </c>
      <c r="I34" s="3">
        <f t="shared" si="5"/>
        <v>503.33333333333337</v>
      </c>
      <c r="J34" s="3">
        <f t="shared" si="6"/>
        <v>1761.6666666666665</v>
      </c>
      <c r="K34" s="3">
        <f t="shared" si="9"/>
        <v>49075</v>
      </c>
    </row>
    <row r="35" spans="1:11" x14ac:dyDescent="0.3">
      <c r="A35" s="1">
        <f t="shared" si="0"/>
        <v>22</v>
      </c>
      <c r="B35" s="3">
        <f t="shared" si="1"/>
        <v>1139.2918773863566</v>
      </c>
      <c r="C35" s="3">
        <f t="shared" si="7"/>
        <v>540.16392282372738</v>
      </c>
      <c r="D35" s="3">
        <f t="shared" si="2"/>
        <v>1679.4558002100839</v>
      </c>
      <c r="E35" s="3">
        <f t="shared" si="8"/>
        <v>52877.100404986384</v>
      </c>
      <c r="G35" s="1">
        <f t="shared" si="3"/>
        <v>22</v>
      </c>
      <c r="H35" s="3">
        <f t="shared" si="4"/>
        <v>1258.3333333333333</v>
      </c>
      <c r="I35" s="3">
        <f t="shared" si="5"/>
        <v>490.75</v>
      </c>
      <c r="J35" s="3">
        <f t="shared" si="6"/>
        <v>1749.0833333333333</v>
      </c>
      <c r="K35" s="3">
        <f t="shared" si="9"/>
        <v>47816.666666666664</v>
      </c>
    </row>
    <row r="36" spans="1:11" x14ac:dyDescent="0.3">
      <c r="A36" s="1">
        <f t="shared" si="0"/>
        <v>23</v>
      </c>
      <c r="B36" s="3">
        <f t="shared" si="1"/>
        <v>1150.68479616022</v>
      </c>
      <c r="C36" s="3">
        <f t="shared" si="7"/>
        <v>528.7710040498639</v>
      </c>
      <c r="D36" s="3">
        <f t="shared" si="2"/>
        <v>1679.4558002100839</v>
      </c>
      <c r="E36" s="3">
        <f t="shared" si="8"/>
        <v>51726.415608826166</v>
      </c>
      <c r="G36" s="1">
        <f t="shared" si="3"/>
        <v>23</v>
      </c>
      <c r="H36" s="3">
        <f t="shared" si="4"/>
        <v>1258.3333333333333</v>
      </c>
      <c r="I36" s="3">
        <f t="shared" si="5"/>
        <v>478.16666666666663</v>
      </c>
      <c r="J36" s="3">
        <f t="shared" si="6"/>
        <v>1736.5</v>
      </c>
      <c r="K36" s="3">
        <f t="shared" si="9"/>
        <v>46558.333333333328</v>
      </c>
    </row>
    <row r="37" spans="1:11" x14ac:dyDescent="0.3">
      <c r="A37" s="1">
        <f t="shared" si="0"/>
        <v>24</v>
      </c>
      <c r="B37" s="3">
        <f t="shared" si="1"/>
        <v>1162.1916441218223</v>
      </c>
      <c r="C37" s="3">
        <f t="shared" si="7"/>
        <v>517.26415608826164</v>
      </c>
      <c r="D37" s="3">
        <f t="shared" si="2"/>
        <v>1679.4558002100839</v>
      </c>
      <c r="E37" s="3">
        <f t="shared" si="8"/>
        <v>50564.223964704346</v>
      </c>
      <c r="G37" s="1">
        <f t="shared" si="3"/>
        <v>24</v>
      </c>
      <c r="H37" s="3">
        <f t="shared" si="4"/>
        <v>1258.3333333333333</v>
      </c>
      <c r="I37" s="3">
        <f t="shared" si="5"/>
        <v>465.58333333333331</v>
      </c>
      <c r="J37" s="3">
        <f t="shared" si="6"/>
        <v>1723.9166666666665</v>
      </c>
      <c r="K37" s="3">
        <f t="shared" si="9"/>
        <v>45299.999999999993</v>
      </c>
    </row>
    <row r="38" spans="1:11" x14ac:dyDescent="0.3">
      <c r="A38" s="1">
        <f t="shared" si="0"/>
        <v>25</v>
      </c>
      <c r="B38" s="3">
        <f t="shared" si="1"/>
        <v>1173.8135605630405</v>
      </c>
      <c r="C38" s="3">
        <f t="shared" si="7"/>
        <v>505.64223964704348</v>
      </c>
      <c r="D38" s="3">
        <f t="shared" si="2"/>
        <v>1679.4558002100839</v>
      </c>
      <c r="E38" s="3">
        <f t="shared" si="8"/>
        <v>49390.410404141308</v>
      </c>
      <c r="G38" s="1">
        <f t="shared" si="3"/>
        <v>25</v>
      </c>
      <c r="H38" s="3">
        <f t="shared" si="4"/>
        <v>1258.3333333333333</v>
      </c>
      <c r="I38" s="3">
        <f t="shared" si="5"/>
        <v>452.99999999999994</v>
      </c>
      <c r="J38" s="3">
        <f t="shared" si="6"/>
        <v>1711.3333333333333</v>
      </c>
      <c r="K38" s="3">
        <f t="shared" si="9"/>
        <v>44041.666666666657</v>
      </c>
    </row>
    <row r="39" spans="1:11" x14ac:dyDescent="0.3">
      <c r="A39" s="1">
        <f t="shared" si="0"/>
        <v>26</v>
      </c>
      <c r="B39" s="3">
        <f t="shared" si="1"/>
        <v>1185.5516961686708</v>
      </c>
      <c r="C39" s="3">
        <f t="shared" si="7"/>
        <v>493.90410404141312</v>
      </c>
      <c r="D39" s="3">
        <f t="shared" si="2"/>
        <v>1679.4558002100839</v>
      </c>
      <c r="E39" s="3">
        <f t="shared" si="8"/>
        <v>48204.858707972635</v>
      </c>
      <c r="G39" s="1">
        <f t="shared" si="3"/>
        <v>26</v>
      </c>
      <c r="H39" s="3">
        <f t="shared" si="4"/>
        <v>1258.3333333333333</v>
      </c>
      <c r="I39" s="3">
        <f t="shared" si="5"/>
        <v>440.41666666666657</v>
      </c>
      <c r="J39" s="3">
        <f t="shared" si="6"/>
        <v>1698.7499999999998</v>
      </c>
      <c r="K39" s="3">
        <f t="shared" si="9"/>
        <v>42783.333333333321</v>
      </c>
    </row>
    <row r="40" spans="1:11" x14ac:dyDescent="0.3">
      <c r="A40" s="1">
        <f t="shared" si="0"/>
        <v>27</v>
      </c>
      <c r="B40" s="3">
        <f t="shared" si="1"/>
        <v>1197.4072131303576</v>
      </c>
      <c r="C40" s="3">
        <f t="shared" si="7"/>
        <v>482.04858707972636</v>
      </c>
      <c r="D40" s="3">
        <f t="shared" si="2"/>
        <v>1679.4558002100839</v>
      </c>
      <c r="E40" s="3">
        <f t="shared" si="8"/>
        <v>47007.45149484228</v>
      </c>
      <c r="G40" s="1">
        <f t="shared" si="3"/>
        <v>27</v>
      </c>
      <c r="H40" s="3">
        <f t="shared" si="4"/>
        <v>1258.3333333333333</v>
      </c>
      <c r="I40" s="3">
        <f t="shared" si="5"/>
        <v>427.8333333333332</v>
      </c>
      <c r="J40" s="3">
        <f t="shared" si="6"/>
        <v>1686.1666666666665</v>
      </c>
      <c r="K40" s="3">
        <f t="shared" si="9"/>
        <v>41524.999999999985</v>
      </c>
    </row>
    <row r="41" spans="1:11" x14ac:dyDescent="0.3">
      <c r="A41" s="1">
        <f t="shared" si="0"/>
        <v>28</v>
      </c>
      <c r="B41" s="3">
        <f t="shared" si="1"/>
        <v>1209.3812852616611</v>
      </c>
      <c r="C41" s="3">
        <f t="shared" si="7"/>
        <v>470.0745149484228</v>
      </c>
      <c r="D41" s="3">
        <f t="shared" si="2"/>
        <v>1679.4558002100839</v>
      </c>
      <c r="E41" s="3">
        <f t="shared" si="8"/>
        <v>45798.070209580619</v>
      </c>
      <c r="G41" s="1">
        <f t="shared" si="3"/>
        <v>28</v>
      </c>
      <c r="H41" s="3">
        <f t="shared" si="4"/>
        <v>1258.3333333333333</v>
      </c>
      <c r="I41" s="3">
        <f t="shared" si="5"/>
        <v>415.24999999999989</v>
      </c>
      <c r="J41" s="3">
        <f t="shared" si="6"/>
        <v>1673.583333333333</v>
      </c>
      <c r="K41" s="3">
        <f t="shared" si="9"/>
        <v>40266.66666666665</v>
      </c>
    </row>
    <row r="42" spans="1:11" x14ac:dyDescent="0.3">
      <c r="A42" s="1">
        <f t="shared" si="0"/>
        <v>29</v>
      </c>
      <c r="B42" s="3">
        <f t="shared" si="1"/>
        <v>1221.4750981142777</v>
      </c>
      <c r="C42" s="3">
        <f t="shared" si="7"/>
        <v>457.98070209580618</v>
      </c>
      <c r="D42" s="3">
        <f t="shared" si="2"/>
        <v>1679.4558002100839</v>
      </c>
      <c r="E42" s="3">
        <f t="shared" si="8"/>
        <v>44576.59511146634</v>
      </c>
      <c r="G42" s="1">
        <f t="shared" si="3"/>
        <v>29</v>
      </c>
      <c r="H42" s="3">
        <f t="shared" si="4"/>
        <v>1258.3333333333333</v>
      </c>
      <c r="I42" s="3">
        <f t="shared" si="5"/>
        <v>402.66666666666652</v>
      </c>
      <c r="J42" s="3">
        <f t="shared" si="6"/>
        <v>1660.9999999999998</v>
      </c>
      <c r="K42" s="3">
        <f t="shared" si="9"/>
        <v>39008.333333333314</v>
      </c>
    </row>
    <row r="43" spans="1:11" x14ac:dyDescent="0.3">
      <c r="A43" s="1">
        <f t="shared" si="0"/>
        <v>30</v>
      </c>
      <c r="B43" s="3">
        <f t="shared" si="1"/>
        <v>1233.6898490954204</v>
      </c>
      <c r="C43" s="3">
        <f t="shared" si="7"/>
        <v>445.76595111466344</v>
      </c>
      <c r="D43" s="3">
        <f t="shared" si="2"/>
        <v>1679.4558002100839</v>
      </c>
      <c r="E43" s="3">
        <f t="shared" si="8"/>
        <v>43342.905262370921</v>
      </c>
      <c r="G43" s="1">
        <f t="shared" si="3"/>
        <v>30</v>
      </c>
      <c r="H43" s="3">
        <f t="shared" si="4"/>
        <v>1258.3333333333333</v>
      </c>
      <c r="I43" s="3">
        <f t="shared" si="5"/>
        <v>390.08333333333314</v>
      </c>
      <c r="J43" s="3">
        <f t="shared" si="6"/>
        <v>1648.4166666666665</v>
      </c>
      <c r="K43" s="3">
        <f t="shared" si="9"/>
        <v>37749.999999999978</v>
      </c>
    </row>
    <row r="44" spans="1:11" x14ac:dyDescent="0.3">
      <c r="A44" s="1">
        <f t="shared" si="0"/>
        <v>31</v>
      </c>
      <c r="B44" s="3">
        <f t="shared" si="1"/>
        <v>1246.0267475863748</v>
      </c>
      <c r="C44" s="3">
        <f t="shared" si="7"/>
        <v>433.4290526237092</v>
      </c>
      <c r="D44" s="3">
        <f t="shared" si="2"/>
        <v>1679.4558002100839</v>
      </c>
      <c r="E44" s="3">
        <f t="shared" si="8"/>
        <v>42096.878514784548</v>
      </c>
      <c r="G44" s="1">
        <f t="shared" si="3"/>
        <v>31</v>
      </c>
      <c r="H44" s="3">
        <f t="shared" si="4"/>
        <v>1258.3333333333333</v>
      </c>
      <c r="I44" s="3">
        <f t="shared" si="5"/>
        <v>377.49999999999977</v>
      </c>
      <c r="J44" s="3">
        <f t="shared" si="6"/>
        <v>1635.833333333333</v>
      </c>
      <c r="K44" s="3">
        <f t="shared" si="9"/>
        <v>36491.666666666642</v>
      </c>
    </row>
    <row r="45" spans="1:11" x14ac:dyDescent="0.3">
      <c r="A45" s="1">
        <f t="shared" si="0"/>
        <v>32</v>
      </c>
      <c r="B45" s="3">
        <f t="shared" si="1"/>
        <v>1258.4870150622385</v>
      </c>
      <c r="C45" s="3">
        <f t="shared" si="7"/>
        <v>420.96878514784549</v>
      </c>
      <c r="D45" s="3">
        <f t="shared" si="2"/>
        <v>1679.4558002100839</v>
      </c>
      <c r="E45" s="3">
        <f t="shared" si="8"/>
        <v>40838.391499722311</v>
      </c>
      <c r="G45" s="1">
        <f t="shared" si="3"/>
        <v>32</v>
      </c>
      <c r="H45" s="3">
        <f t="shared" si="4"/>
        <v>1258.3333333333333</v>
      </c>
      <c r="I45" s="3">
        <f t="shared" si="5"/>
        <v>364.91666666666646</v>
      </c>
      <c r="J45" s="3">
        <f t="shared" si="6"/>
        <v>1623.2499999999998</v>
      </c>
      <c r="K45" s="3">
        <f t="shared" si="9"/>
        <v>35233.333333333307</v>
      </c>
    </row>
    <row r="46" spans="1:11" x14ac:dyDescent="0.3">
      <c r="A46" s="1">
        <f t="shared" si="0"/>
        <v>33</v>
      </c>
      <c r="B46" s="3">
        <f t="shared" si="1"/>
        <v>1271.0718852128607</v>
      </c>
      <c r="C46" s="3">
        <f t="shared" si="7"/>
        <v>408.38391499722314</v>
      </c>
      <c r="D46" s="3">
        <f t="shared" si="2"/>
        <v>1679.4558002100839</v>
      </c>
      <c r="E46" s="3">
        <f t="shared" si="8"/>
        <v>39567.319614509448</v>
      </c>
      <c r="G46" s="1">
        <f t="shared" si="3"/>
        <v>33</v>
      </c>
      <c r="H46" s="3">
        <f t="shared" si="4"/>
        <v>1258.3333333333333</v>
      </c>
      <c r="I46" s="3">
        <f t="shared" si="5"/>
        <v>352.33333333333309</v>
      </c>
      <c r="J46" s="3">
        <f t="shared" si="6"/>
        <v>1610.6666666666663</v>
      </c>
      <c r="K46" s="3">
        <f t="shared" si="9"/>
        <v>33974.999999999971</v>
      </c>
    </row>
    <row r="47" spans="1:11" x14ac:dyDescent="0.3">
      <c r="A47" s="1">
        <f t="shared" si="0"/>
        <v>34</v>
      </c>
      <c r="B47" s="3">
        <f t="shared" si="1"/>
        <v>1283.7826040649893</v>
      </c>
      <c r="C47" s="3">
        <f t="shared" si="7"/>
        <v>395.67319614509449</v>
      </c>
      <c r="D47" s="3">
        <f t="shared" si="2"/>
        <v>1679.4558002100839</v>
      </c>
      <c r="E47" s="3">
        <f t="shared" si="8"/>
        <v>38283.537010444459</v>
      </c>
      <c r="G47" s="1">
        <f t="shared" si="3"/>
        <v>34</v>
      </c>
      <c r="H47" s="3">
        <f t="shared" si="4"/>
        <v>1258.3333333333333</v>
      </c>
      <c r="I47" s="3">
        <f t="shared" si="5"/>
        <v>339.74999999999972</v>
      </c>
      <c r="J47" s="3">
        <f t="shared" si="6"/>
        <v>1598.083333333333</v>
      </c>
      <c r="K47" s="3">
        <f t="shared" si="9"/>
        <v>32716.666666666639</v>
      </c>
    </row>
    <row r="48" spans="1:11" x14ac:dyDescent="0.3">
      <c r="A48" s="1">
        <f t="shared" si="0"/>
        <v>35</v>
      </c>
      <c r="B48" s="3">
        <f t="shared" si="1"/>
        <v>1296.6204301056393</v>
      </c>
      <c r="C48" s="3">
        <f t="shared" si="7"/>
        <v>382.83537010444462</v>
      </c>
      <c r="D48" s="3">
        <f t="shared" si="2"/>
        <v>1679.4558002100839</v>
      </c>
      <c r="E48" s="3">
        <f t="shared" si="8"/>
        <v>36986.916580338817</v>
      </c>
      <c r="G48" s="1">
        <f t="shared" si="3"/>
        <v>35</v>
      </c>
      <c r="H48" s="3">
        <f t="shared" si="4"/>
        <v>1258.3333333333333</v>
      </c>
      <c r="I48" s="3">
        <f t="shared" si="5"/>
        <v>327.1666666666664</v>
      </c>
      <c r="J48" s="3">
        <f t="shared" si="6"/>
        <v>1585.4999999999995</v>
      </c>
      <c r="K48" s="3">
        <f t="shared" si="9"/>
        <v>31458.333333333307</v>
      </c>
    </row>
    <row r="49" spans="1:11" x14ac:dyDescent="0.3">
      <c r="A49" s="1">
        <f t="shared" si="0"/>
        <v>36</v>
      </c>
      <c r="B49" s="3">
        <f t="shared" si="1"/>
        <v>1309.5866344066958</v>
      </c>
      <c r="C49" s="3">
        <f t="shared" si="7"/>
        <v>369.86916580338817</v>
      </c>
      <c r="D49" s="3">
        <f t="shared" si="2"/>
        <v>1679.4558002100839</v>
      </c>
      <c r="E49" s="3">
        <f t="shared" si="8"/>
        <v>35677.329945932121</v>
      </c>
      <c r="G49" s="1">
        <f t="shared" si="3"/>
        <v>36</v>
      </c>
      <c r="H49" s="3">
        <f t="shared" si="4"/>
        <v>1258.3333333333333</v>
      </c>
      <c r="I49" s="3">
        <f t="shared" si="5"/>
        <v>314.58333333333309</v>
      </c>
      <c r="J49" s="3">
        <f t="shared" si="6"/>
        <v>1572.9166666666663</v>
      </c>
      <c r="K49" s="3">
        <f t="shared" si="9"/>
        <v>30199.999999999975</v>
      </c>
    </row>
    <row r="50" spans="1:11" x14ac:dyDescent="0.3">
      <c r="A50" s="1">
        <f t="shared" si="0"/>
        <v>37</v>
      </c>
      <c r="B50" s="3">
        <f t="shared" si="1"/>
        <v>1322.6825007507628</v>
      </c>
      <c r="C50" s="3">
        <f t="shared" si="7"/>
        <v>356.77329945932121</v>
      </c>
      <c r="D50" s="3">
        <f t="shared" si="2"/>
        <v>1679.4558002100839</v>
      </c>
      <c r="E50" s="3">
        <f t="shared" si="8"/>
        <v>34354.647445181356</v>
      </c>
      <c r="G50" s="1">
        <f t="shared" si="3"/>
        <v>37</v>
      </c>
      <c r="H50" s="3">
        <f t="shared" si="4"/>
        <v>1258.3333333333333</v>
      </c>
      <c r="I50" s="3">
        <f t="shared" si="5"/>
        <v>301.99999999999977</v>
      </c>
      <c r="J50" s="3">
        <f t="shared" si="6"/>
        <v>1560.333333333333</v>
      </c>
      <c r="K50" s="3">
        <f t="shared" si="9"/>
        <v>28941.666666666642</v>
      </c>
    </row>
    <row r="51" spans="1:11" x14ac:dyDescent="0.3">
      <c r="A51" s="1">
        <f t="shared" si="0"/>
        <v>38</v>
      </c>
      <c r="B51" s="3">
        <f t="shared" si="1"/>
        <v>1335.9093257582704</v>
      </c>
      <c r="C51" s="3">
        <f t="shared" si="7"/>
        <v>343.54647445181354</v>
      </c>
      <c r="D51" s="3">
        <f t="shared" si="2"/>
        <v>1679.4558002100839</v>
      </c>
      <c r="E51" s="3">
        <f t="shared" si="8"/>
        <v>33018.738119423084</v>
      </c>
      <c r="G51" s="1">
        <f t="shared" si="3"/>
        <v>38</v>
      </c>
      <c r="H51" s="3">
        <f t="shared" si="4"/>
        <v>1258.3333333333333</v>
      </c>
      <c r="I51" s="3">
        <f t="shared" si="5"/>
        <v>289.41666666666646</v>
      </c>
      <c r="J51" s="3">
        <f t="shared" si="6"/>
        <v>1547.7499999999998</v>
      </c>
      <c r="K51" s="3">
        <f t="shared" si="9"/>
        <v>27683.33333333331</v>
      </c>
    </row>
    <row r="52" spans="1:11" x14ac:dyDescent="0.3">
      <c r="A52" s="1">
        <f t="shared" si="0"/>
        <v>39</v>
      </c>
      <c r="B52" s="3">
        <f t="shared" si="1"/>
        <v>1349.2684190158529</v>
      </c>
      <c r="C52" s="3">
        <f t="shared" si="7"/>
        <v>330.18738119423085</v>
      </c>
      <c r="D52" s="3">
        <f t="shared" si="2"/>
        <v>1679.4558002100839</v>
      </c>
      <c r="E52" s="3">
        <f t="shared" si="8"/>
        <v>31669.46970040723</v>
      </c>
      <c r="G52" s="1">
        <f t="shared" si="3"/>
        <v>39</v>
      </c>
      <c r="H52" s="3">
        <f t="shared" si="4"/>
        <v>1258.3333333333333</v>
      </c>
      <c r="I52" s="3">
        <f t="shared" si="5"/>
        <v>276.83333333333309</v>
      </c>
      <c r="J52" s="3">
        <f t="shared" si="6"/>
        <v>1535.1666666666663</v>
      </c>
      <c r="K52" s="3">
        <f t="shared" si="9"/>
        <v>26424.999999999978</v>
      </c>
    </row>
    <row r="53" spans="1:11" x14ac:dyDescent="0.3">
      <c r="A53" s="1">
        <f t="shared" si="0"/>
        <v>40</v>
      </c>
      <c r="B53" s="3">
        <f t="shared" si="1"/>
        <v>1362.7611032060117</v>
      </c>
      <c r="C53" s="3">
        <f t="shared" si="7"/>
        <v>316.69469700407228</v>
      </c>
      <c r="D53" s="3">
        <f t="shared" si="2"/>
        <v>1679.4558002100839</v>
      </c>
      <c r="E53" s="3">
        <f t="shared" si="8"/>
        <v>30306.708597201217</v>
      </c>
      <c r="G53" s="1">
        <f t="shared" si="3"/>
        <v>40</v>
      </c>
      <c r="H53" s="3">
        <f t="shared" si="4"/>
        <v>1258.3333333333333</v>
      </c>
      <c r="I53" s="3">
        <f t="shared" si="5"/>
        <v>264.24999999999977</v>
      </c>
      <c r="J53" s="3">
        <f t="shared" si="6"/>
        <v>1522.583333333333</v>
      </c>
      <c r="K53" s="3">
        <f t="shared" si="9"/>
        <v>25166.666666666646</v>
      </c>
    </row>
    <row r="54" spans="1:11" x14ac:dyDescent="0.3">
      <c r="A54" s="1">
        <f t="shared" si="0"/>
        <v>41</v>
      </c>
      <c r="B54" s="3">
        <f t="shared" si="1"/>
        <v>1376.3887142380718</v>
      </c>
      <c r="C54" s="3">
        <f t="shared" si="7"/>
        <v>303.06708597201219</v>
      </c>
      <c r="D54" s="3">
        <f t="shared" si="2"/>
        <v>1679.4558002100839</v>
      </c>
      <c r="E54" s="3">
        <f t="shared" si="8"/>
        <v>28930.319882963144</v>
      </c>
      <c r="G54" s="1">
        <f t="shared" si="3"/>
        <v>41</v>
      </c>
      <c r="H54" s="3">
        <f t="shared" si="4"/>
        <v>1258.3333333333333</v>
      </c>
      <c r="I54" s="3">
        <f t="shared" si="5"/>
        <v>251.66666666666646</v>
      </c>
      <c r="J54" s="3">
        <f t="shared" si="6"/>
        <v>1509.9999999999998</v>
      </c>
      <c r="K54" s="3">
        <f t="shared" si="9"/>
        <v>23908.333333333314</v>
      </c>
    </row>
    <row r="55" spans="1:11" x14ac:dyDescent="0.3">
      <c r="A55" s="1">
        <f t="shared" si="0"/>
        <v>42</v>
      </c>
      <c r="B55" s="3">
        <f t="shared" si="1"/>
        <v>1390.1526013804523</v>
      </c>
      <c r="C55" s="3">
        <f t="shared" si="7"/>
        <v>289.30319882963147</v>
      </c>
      <c r="D55" s="3">
        <f t="shared" si="2"/>
        <v>1679.4558002100839</v>
      </c>
      <c r="E55" s="3">
        <f t="shared" si="8"/>
        <v>27540.16728158269</v>
      </c>
      <c r="G55" s="1">
        <f t="shared" si="3"/>
        <v>42</v>
      </c>
      <c r="H55" s="3">
        <f t="shared" si="4"/>
        <v>1258.3333333333333</v>
      </c>
      <c r="I55" s="3">
        <f t="shared" si="5"/>
        <v>239.08333333333314</v>
      </c>
      <c r="J55" s="3">
        <f t="shared" si="6"/>
        <v>1497.4166666666665</v>
      </c>
      <c r="K55" s="3">
        <f t="shared" si="9"/>
        <v>22649.999999999982</v>
      </c>
    </row>
    <row r="56" spans="1:11" x14ac:dyDescent="0.3">
      <c r="A56" s="1">
        <f t="shared" si="0"/>
        <v>43</v>
      </c>
      <c r="B56" s="3">
        <f t="shared" si="1"/>
        <v>1404.054127394257</v>
      </c>
      <c r="C56" s="3">
        <f t="shared" si="7"/>
        <v>275.40167281582688</v>
      </c>
      <c r="D56" s="3">
        <f t="shared" si="2"/>
        <v>1679.4558002100839</v>
      </c>
      <c r="E56" s="3">
        <f t="shared" si="8"/>
        <v>26136.113154188432</v>
      </c>
      <c r="G56" s="1">
        <f t="shared" si="3"/>
        <v>43</v>
      </c>
      <c r="H56" s="3">
        <f t="shared" si="4"/>
        <v>1258.3333333333333</v>
      </c>
      <c r="I56" s="3">
        <f t="shared" si="5"/>
        <v>226.49999999999983</v>
      </c>
      <c r="J56" s="3">
        <f t="shared" si="6"/>
        <v>1484.833333333333</v>
      </c>
      <c r="K56" s="3">
        <f t="shared" si="9"/>
        <v>21391.66666666665</v>
      </c>
    </row>
    <row r="57" spans="1:11" x14ac:dyDescent="0.3">
      <c r="A57" s="1">
        <f t="shared" si="0"/>
        <v>44</v>
      </c>
      <c r="B57" s="3">
        <f t="shared" si="1"/>
        <v>1418.0946686681996</v>
      </c>
      <c r="C57" s="3">
        <f t="shared" si="7"/>
        <v>261.36113154188433</v>
      </c>
      <c r="D57" s="3">
        <f t="shared" si="2"/>
        <v>1679.4558002100839</v>
      </c>
      <c r="E57" s="3">
        <f t="shared" si="8"/>
        <v>24718.018485520231</v>
      </c>
      <c r="G57" s="1">
        <f t="shared" si="3"/>
        <v>44</v>
      </c>
      <c r="H57" s="3">
        <f t="shared" si="4"/>
        <v>1258.3333333333333</v>
      </c>
      <c r="I57" s="3">
        <f t="shared" si="5"/>
        <v>213.91666666666652</v>
      </c>
      <c r="J57" s="3">
        <f t="shared" si="6"/>
        <v>1472.2499999999998</v>
      </c>
      <c r="K57" s="3">
        <f t="shared" si="9"/>
        <v>20133.333333333318</v>
      </c>
    </row>
    <row r="58" spans="1:11" x14ac:dyDescent="0.3">
      <c r="A58" s="1">
        <f t="shared" si="0"/>
        <v>45</v>
      </c>
      <c r="B58" s="3">
        <f t="shared" si="1"/>
        <v>1432.2756153548817</v>
      </c>
      <c r="C58" s="3">
        <f t="shared" si="7"/>
        <v>247.18018485520233</v>
      </c>
      <c r="D58" s="3">
        <f t="shared" si="2"/>
        <v>1679.4558002100839</v>
      </c>
      <c r="E58" s="3">
        <f t="shared" si="8"/>
        <v>23285.742870165348</v>
      </c>
      <c r="G58" s="1">
        <f t="shared" si="3"/>
        <v>45</v>
      </c>
      <c r="H58" s="3">
        <f t="shared" si="4"/>
        <v>1258.3333333333333</v>
      </c>
      <c r="I58" s="3">
        <f t="shared" si="5"/>
        <v>201.33333333333317</v>
      </c>
      <c r="J58" s="3">
        <f t="shared" si="6"/>
        <v>1459.6666666666665</v>
      </c>
      <c r="K58" s="3">
        <f t="shared" si="9"/>
        <v>18874.999999999985</v>
      </c>
    </row>
    <row r="59" spans="1:11" x14ac:dyDescent="0.3">
      <c r="A59" s="1">
        <f t="shared" si="0"/>
        <v>46</v>
      </c>
      <c r="B59" s="3">
        <f t="shared" si="1"/>
        <v>1446.5983715084303</v>
      </c>
      <c r="C59" s="3">
        <f t="shared" si="7"/>
        <v>232.85742870165348</v>
      </c>
      <c r="D59" s="3">
        <f t="shared" si="2"/>
        <v>1679.4558002100839</v>
      </c>
      <c r="E59" s="3">
        <f t="shared" si="8"/>
        <v>21839.144498656919</v>
      </c>
      <c r="G59" s="1">
        <f t="shared" si="3"/>
        <v>46</v>
      </c>
      <c r="H59" s="3">
        <f t="shared" si="4"/>
        <v>1258.3333333333333</v>
      </c>
      <c r="I59" s="3">
        <f t="shared" si="5"/>
        <v>188.74999999999986</v>
      </c>
      <c r="J59" s="3">
        <f t="shared" si="6"/>
        <v>1447.083333333333</v>
      </c>
      <c r="K59" s="3">
        <f t="shared" si="9"/>
        <v>17616.666666666653</v>
      </c>
    </row>
    <row r="60" spans="1:11" x14ac:dyDescent="0.3">
      <c r="A60" s="1">
        <f t="shared" si="0"/>
        <v>47</v>
      </c>
      <c r="B60" s="3">
        <f t="shared" si="1"/>
        <v>1461.0643552235147</v>
      </c>
      <c r="C60" s="3">
        <f t="shared" si="7"/>
        <v>218.39144498656918</v>
      </c>
      <c r="D60" s="3">
        <f t="shared" si="2"/>
        <v>1679.4558002100839</v>
      </c>
      <c r="E60" s="3">
        <f t="shared" si="8"/>
        <v>20378.080143433403</v>
      </c>
      <c r="G60" s="1">
        <f t="shared" si="3"/>
        <v>47</v>
      </c>
      <c r="H60" s="3">
        <f t="shared" si="4"/>
        <v>1258.3333333333333</v>
      </c>
      <c r="I60" s="3">
        <f t="shared" si="5"/>
        <v>176.16666666666654</v>
      </c>
      <c r="J60" s="3">
        <f t="shared" si="6"/>
        <v>1434.4999999999998</v>
      </c>
      <c r="K60" s="3">
        <f t="shared" si="9"/>
        <v>16358.333333333319</v>
      </c>
    </row>
    <row r="61" spans="1:11" x14ac:dyDescent="0.3">
      <c r="A61" s="1">
        <f t="shared" si="0"/>
        <v>48</v>
      </c>
      <c r="B61" s="3">
        <f t="shared" si="1"/>
        <v>1475.6749987757498</v>
      </c>
      <c r="C61" s="3">
        <f t="shared" si="7"/>
        <v>203.78080143433402</v>
      </c>
      <c r="D61" s="3">
        <f t="shared" si="2"/>
        <v>1679.4558002100839</v>
      </c>
      <c r="E61" s="3">
        <f t="shared" si="8"/>
        <v>18902.405144657652</v>
      </c>
      <c r="G61" s="1">
        <f t="shared" si="3"/>
        <v>48</v>
      </c>
      <c r="H61" s="3">
        <f t="shared" si="4"/>
        <v>1258.3333333333333</v>
      </c>
      <c r="I61" s="3">
        <f t="shared" si="5"/>
        <v>163.5833333333332</v>
      </c>
      <c r="J61" s="3">
        <f t="shared" si="6"/>
        <v>1421.9166666666665</v>
      </c>
      <c r="K61" s="3">
        <f t="shared" si="9"/>
        <v>15099.999999999985</v>
      </c>
    </row>
    <row r="62" spans="1:11" x14ac:dyDescent="0.3">
      <c r="A62" s="1">
        <f t="shared" si="0"/>
        <v>49</v>
      </c>
      <c r="B62" s="3">
        <f t="shared" si="1"/>
        <v>1490.4317487635074</v>
      </c>
      <c r="C62" s="3">
        <f t="shared" si="7"/>
        <v>189.02405144657652</v>
      </c>
      <c r="D62" s="3">
        <f t="shared" si="2"/>
        <v>1679.4558002100839</v>
      </c>
      <c r="E62" s="3">
        <f t="shared" si="8"/>
        <v>17411.973395894143</v>
      </c>
      <c r="G62" s="1">
        <f t="shared" si="3"/>
        <v>49</v>
      </c>
      <c r="H62" s="3">
        <f t="shared" si="4"/>
        <v>1258.3333333333333</v>
      </c>
      <c r="I62" s="3">
        <f t="shared" si="5"/>
        <v>150.99999999999986</v>
      </c>
      <c r="J62" s="3">
        <f t="shared" si="6"/>
        <v>1409.333333333333</v>
      </c>
      <c r="K62" s="3">
        <f t="shared" si="9"/>
        <v>13841.666666666652</v>
      </c>
    </row>
    <row r="63" spans="1:11" x14ac:dyDescent="0.3">
      <c r="A63" s="1">
        <f t="shared" si="0"/>
        <v>50</v>
      </c>
      <c r="B63" s="3">
        <f t="shared" si="1"/>
        <v>1505.3360662511425</v>
      </c>
      <c r="C63" s="3">
        <f t="shared" si="7"/>
        <v>174.11973395894142</v>
      </c>
      <c r="D63" s="3">
        <f t="shared" si="2"/>
        <v>1679.4558002100839</v>
      </c>
      <c r="E63" s="3">
        <f t="shared" si="8"/>
        <v>15906.637329643001</v>
      </c>
      <c r="G63" s="1">
        <f t="shared" si="3"/>
        <v>50</v>
      </c>
      <c r="H63" s="3">
        <f t="shared" si="4"/>
        <v>1258.3333333333333</v>
      </c>
      <c r="I63" s="3">
        <f t="shared" si="5"/>
        <v>138.41666666666652</v>
      </c>
      <c r="J63" s="3">
        <f t="shared" si="6"/>
        <v>1396.7499999999998</v>
      </c>
      <c r="K63" s="3">
        <f t="shared" si="9"/>
        <v>12583.333333333318</v>
      </c>
    </row>
    <row r="64" spans="1:11" x14ac:dyDescent="0.3">
      <c r="A64" s="1">
        <f t="shared" si="0"/>
        <v>51</v>
      </c>
      <c r="B64" s="3">
        <f t="shared" si="1"/>
        <v>1520.389426913654</v>
      </c>
      <c r="C64" s="3">
        <f t="shared" si="7"/>
        <v>159.06637329643002</v>
      </c>
      <c r="D64" s="3">
        <f t="shared" si="2"/>
        <v>1679.4558002100839</v>
      </c>
      <c r="E64" s="3">
        <f t="shared" si="8"/>
        <v>14386.247902729347</v>
      </c>
      <c r="G64" s="1">
        <f t="shared" si="3"/>
        <v>51</v>
      </c>
      <c r="H64" s="3">
        <f t="shared" si="4"/>
        <v>1258.3333333333333</v>
      </c>
      <c r="I64" s="3">
        <f t="shared" si="5"/>
        <v>125.83333333333317</v>
      </c>
      <c r="J64" s="3">
        <f t="shared" si="6"/>
        <v>1384.1666666666665</v>
      </c>
      <c r="K64" s="3">
        <f t="shared" si="9"/>
        <v>11324.999999999984</v>
      </c>
    </row>
    <row r="65" spans="1:11" x14ac:dyDescent="0.3">
      <c r="A65" s="1">
        <f t="shared" si="0"/>
        <v>52</v>
      </c>
      <c r="B65" s="3">
        <f t="shared" si="1"/>
        <v>1535.5933211827905</v>
      </c>
      <c r="C65" s="3">
        <f t="shared" si="7"/>
        <v>143.86247902729346</v>
      </c>
      <c r="D65" s="3">
        <f t="shared" si="2"/>
        <v>1679.4558002100839</v>
      </c>
      <c r="E65" s="3">
        <f t="shared" si="8"/>
        <v>12850.654581546556</v>
      </c>
      <c r="G65" s="1">
        <f t="shared" si="3"/>
        <v>52</v>
      </c>
      <c r="H65" s="3">
        <f t="shared" si="4"/>
        <v>1258.3333333333333</v>
      </c>
      <c r="I65" s="3">
        <f t="shared" si="5"/>
        <v>113.24999999999984</v>
      </c>
      <c r="J65" s="3">
        <f t="shared" si="6"/>
        <v>1371.583333333333</v>
      </c>
      <c r="K65" s="3">
        <f t="shared" si="9"/>
        <v>10066.66666666665</v>
      </c>
    </row>
    <row r="66" spans="1:11" x14ac:dyDescent="0.3">
      <c r="A66" s="1">
        <f t="shared" si="0"/>
        <v>53</v>
      </c>
      <c r="B66" s="3">
        <f t="shared" si="1"/>
        <v>1550.9492543946183</v>
      </c>
      <c r="C66" s="3">
        <f t="shared" si="7"/>
        <v>128.50654581546556</v>
      </c>
      <c r="D66" s="3">
        <f t="shared" si="2"/>
        <v>1679.4558002100839</v>
      </c>
      <c r="E66" s="3">
        <f t="shared" si="8"/>
        <v>11299.705327151938</v>
      </c>
      <c r="G66" s="1">
        <f t="shared" si="3"/>
        <v>53</v>
      </c>
      <c r="H66" s="3">
        <f t="shared" si="4"/>
        <v>1258.3333333333333</v>
      </c>
      <c r="I66" s="3">
        <f t="shared" si="5"/>
        <v>100.6666666666665</v>
      </c>
      <c r="J66" s="3">
        <f t="shared" si="6"/>
        <v>1358.9999999999998</v>
      </c>
      <c r="K66" s="3">
        <f t="shared" si="9"/>
        <v>8808.3333333333157</v>
      </c>
    </row>
    <row r="67" spans="1:11" x14ac:dyDescent="0.3">
      <c r="A67" s="1">
        <f t="shared" si="0"/>
        <v>54</v>
      </c>
      <c r="B67" s="3">
        <f t="shared" si="1"/>
        <v>1566.4587469385644</v>
      </c>
      <c r="C67" s="3">
        <f t="shared" si="7"/>
        <v>112.99705327151938</v>
      </c>
      <c r="D67" s="3">
        <f t="shared" si="2"/>
        <v>1679.4558002100839</v>
      </c>
      <c r="E67" s="3">
        <f t="shared" si="8"/>
        <v>9733.2465802133738</v>
      </c>
      <c r="G67" s="1">
        <f t="shared" si="3"/>
        <v>54</v>
      </c>
      <c r="H67" s="3">
        <f t="shared" si="4"/>
        <v>1258.3333333333333</v>
      </c>
      <c r="I67" s="3">
        <f t="shared" si="5"/>
        <v>88.083333333333158</v>
      </c>
      <c r="J67" s="3">
        <f t="shared" si="6"/>
        <v>1346.4166666666665</v>
      </c>
      <c r="K67" s="3">
        <f t="shared" si="9"/>
        <v>7549.9999999999827</v>
      </c>
    </row>
    <row r="68" spans="1:11" x14ac:dyDescent="0.3">
      <c r="A68" s="1">
        <f t="shared" si="0"/>
        <v>55</v>
      </c>
      <c r="B68" s="3">
        <f t="shared" si="1"/>
        <v>1582.1233344079501</v>
      </c>
      <c r="C68" s="3">
        <f t="shared" si="7"/>
        <v>97.33246580213374</v>
      </c>
      <c r="D68" s="3">
        <f t="shared" si="2"/>
        <v>1679.4558002100839</v>
      </c>
      <c r="E68" s="3">
        <f t="shared" si="8"/>
        <v>8151.1232458054237</v>
      </c>
      <c r="G68" s="1">
        <f t="shared" si="3"/>
        <v>55</v>
      </c>
      <c r="H68" s="3">
        <f t="shared" si="4"/>
        <v>1258.3333333333333</v>
      </c>
      <c r="I68" s="3">
        <f t="shared" si="5"/>
        <v>75.499999999999829</v>
      </c>
      <c r="J68" s="3">
        <f t="shared" si="6"/>
        <v>1333.833333333333</v>
      </c>
      <c r="K68" s="3">
        <f t="shared" si="9"/>
        <v>6291.6666666666497</v>
      </c>
    </row>
    <row r="69" spans="1:11" x14ac:dyDescent="0.3">
      <c r="A69" s="1">
        <f t="shared" si="0"/>
        <v>56</v>
      </c>
      <c r="B69" s="3">
        <f t="shared" si="1"/>
        <v>1597.9445677520296</v>
      </c>
      <c r="C69" s="3">
        <f t="shared" si="7"/>
        <v>81.511232458054238</v>
      </c>
      <c r="D69" s="3">
        <f t="shared" si="2"/>
        <v>1679.4558002100839</v>
      </c>
      <c r="E69" s="3">
        <f t="shared" si="8"/>
        <v>6553.1786780533939</v>
      </c>
      <c r="G69" s="1">
        <f t="shared" si="3"/>
        <v>56</v>
      </c>
      <c r="H69" s="3">
        <f t="shared" si="4"/>
        <v>1258.3333333333333</v>
      </c>
      <c r="I69" s="3">
        <f t="shared" si="5"/>
        <v>62.916666666666501</v>
      </c>
      <c r="J69" s="3">
        <f t="shared" si="6"/>
        <v>1321.2499999999998</v>
      </c>
      <c r="K69" s="3">
        <f t="shared" si="9"/>
        <v>5033.3333333333167</v>
      </c>
    </row>
    <row r="70" spans="1:11" x14ac:dyDescent="0.3">
      <c r="A70" s="1">
        <f t="shared" si="0"/>
        <v>57</v>
      </c>
      <c r="B70" s="3">
        <f t="shared" si="1"/>
        <v>1613.9240134295501</v>
      </c>
      <c r="C70" s="3">
        <f t="shared" si="7"/>
        <v>65.531786780533935</v>
      </c>
      <c r="D70" s="3">
        <f t="shared" si="2"/>
        <v>1679.4558002100839</v>
      </c>
      <c r="E70" s="3">
        <f t="shared" si="8"/>
        <v>4939.2546646238443</v>
      </c>
      <c r="G70" s="1">
        <f t="shared" si="3"/>
        <v>57</v>
      </c>
      <c r="H70" s="3">
        <f t="shared" si="4"/>
        <v>1258.3333333333333</v>
      </c>
      <c r="I70" s="3">
        <f t="shared" si="5"/>
        <v>50.333333333333165</v>
      </c>
      <c r="J70" s="3">
        <f t="shared" si="6"/>
        <v>1308.6666666666665</v>
      </c>
      <c r="K70" s="3">
        <f t="shared" si="9"/>
        <v>3774.9999999999836</v>
      </c>
    </row>
    <row r="71" spans="1:11" x14ac:dyDescent="0.3">
      <c r="A71" s="1">
        <f t="shared" si="0"/>
        <v>58</v>
      </c>
      <c r="B71" s="3">
        <f t="shared" si="1"/>
        <v>1630.0632535638454</v>
      </c>
      <c r="C71" s="3">
        <f t="shared" si="7"/>
        <v>49.392546646238443</v>
      </c>
      <c r="D71" s="3">
        <f t="shared" si="2"/>
        <v>1679.4558002100839</v>
      </c>
      <c r="E71" s="3">
        <f t="shared" si="8"/>
        <v>3309.1914110599992</v>
      </c>
      <c r="G71" s="1">
        <f t="shared" si="3"/>
        <v>58</v>
      </c>
      <c r="H71" s="3">
        <f t="shared" si="4"/>
        <v>1258.3333333333333</v>
      </c>
      <c r="I71" s="3">
        <f t="shared" si="5"/>
        <v>37.749999999999837</v>
      </c>
      <c r="J71" s="3">
        <f t="shared" si="6"/>
        <v>1296.083333333333</v>
      </c>
      <c r="K71" s="3">
        <f t="shared" si="9"/>
        <v>2516.6666666666506</v>
      </c>
    </row>
    <row r="72" spans="1:11" x14ac:dyDescent="0.3">
      <c r="A72" s="1">
        <f t="shared" si="0"/>
        <v>59</v>
      </c>
      <c r="B72" s="3">
        <f t="shared" si="1"/>
        <v>1646.3638860994838</v>
      </c>
      <c r="C72" s="3">
        <f t="shared" si="7"/>
        <v>33.091914110599994</v>
      </c>
      <c r="D72" s="3">
        <f t="shared" si="2"/>
        <v>1679.4558002100839</v>
      </c>
      <c r="E72" s="3">
        <f t="shared" si="8"/>
        <v>1662.8275249605153</v>
      </c>
      <c r="G72" s="1">
        <f t="shared" si="3"/>
        <v>59</v>
      </c>
      <c r="H72" s="3">
        <f t="shared" si="4"/>
        <v>1258.3333333333333</v>
      </c>
      <c r="I72" s="3">
        <f t="shared" si="5"/>
        <v>25.166666666666508</v>
      </c>
      <c r="J72" s="3">
        <f t="shared" si="6"/>
        <v>1283.4999999999998</v>
      </c>
      <c r="K72" s="3">
        <f t="shared" si="9"/>
        <v>1258.3333333333173</v>
      </c>
    </row>
    <row r="73" spans="1:11" x14ac:dyDescent="0.3">
      <c r="A73" s="1">
        <f t="shared" si="0"/>
        <v>60</v>
      </c>
      <c r="B73" s="3">
        <f t="shared" si="1"/>
        <v>1662.8275249604787</v>
      </c>
      <c r="C73" s="3">
        <f t="shared" si="7"/>
        <v>16.628275249605153</v>
      </c>
      <c r="D73" s="3">
        <f t="shared" si="2"/>
        <v>1679.4558002100839</v>
      </c>
      <c r="E73" s="5">
        <f t="shared" si="8"/>
        <v>3.6607161746360362E-11</v>
      </c>
      <c r="G73" s="1">
        <f t="shared" si="3"/>
        <v>60</v>
      </c>
      <c r="H73" s="3">
        <f t="shared" si="4"/>
        <v>1258.3333333333333</v>
      </c>
      <c r="I73" s="3">
        <f t="shared" si="5"/>
        <v>12.583333333333174</v>
      </c>
      <c r="J73" s="3">
        <f t="shared" si="6"/>
        <v>1270.9166666666665</v>
      </c>
      <c r="K73" s="3">
        <f t="shared" si="9"/>
        <v>-1.5916157281026244E-11</v>
      </c>
    </row>
    <row r="74" spans="1:11" x14ac:dyDescent="0.3">
      <c r="A74" s="1" t="str">
        <f t="shared" si="0"/>
        <v/>
      </c>
      <c r="B74" s="3" t="str">
        <f t="shared" si="1"/>
        <v/>
      </c>
      <c r="C74" s="3" t="str">
        <f t="shared" si="7"/>
        <v/>
      </c>
      <c r="D74" s="3" t="str">
        <f t="shared" si="2"/>
        <v/>
      </c>
      <c r="E74" s="3" t="str">
        <f t="shared" si="8"/>
        <v/>
      </c>
      <c r="G74" s="1" t="str">
        <f t="shared" si="3"/>
        <v/>
      </c>
      <c r="H74" s="3" t="str">
        <f t="shared" si="4"/>
        <v/>
      </c>
      <c r="I74" s="3" t="str">
        <f t="shared" si="5"/>
        <v/>
      </c>
      <c r="J74" s="3" t="str">
        <f t="shared" si="6"/>
        <v/>
      </c>
      <c r="K74" s="3" t="str">
        <f t="shared" si="9"/>
        <v/>
      </c>
    </row>
    <row r="75" spans="1:11" x14ac:dyDescent="0.3">
      <c r="A75" s="1" t="str">
        <f t="shared" si="0"/>
        <v/>
      </c>
      <c r="B75" s="3" t="str">
        <f t="shared" si="1"/>
        <v/>
      </c>
      <c r="C75" s="3" t="str">
        <f t="shared" si="7"/>
        <v/>
      </c>
      <c r="D75" s="3" t="str">
        <f t="shared" si="2"/>
        <v/>
      </c>
      <c r="E75" s="3" t="str">
        <f t="shared" si="8"/>
        <v/>
      </c>
      <c r="G75" s="1" t="str">
        <f t="shared" si="3"/>
        <v/>
      </c>
      <c r="H75" s="3" t="str">
        <f t="shared" si="4"/>
        <v/>
      </c>
      <c r="I75" s="3" t="str">
        <f t="shared" si="5"/>
        <v/>
      </c>
      <c r="J75" s="3" t="str">
        <f t="shared" si="6"/>
        <v/>
      </c>
      <c r="K75" s="3" t="str">
        <f t="shared" si="9"/>
        <v/>
      </c>
    </row>
    <row r="76" spans="1:11" x14ac:dyDescent="0.3">
      <c r="A76" s="1" t="str">
        <f t="shared" si="0"/>
        <v/>
      </c>
      <c r="B76" s="3" t="str">
        <f t="shared" si="1"/>
        <v/>
      </c>
      <c r="C76" s="3" t="str">
        <f t="shared" si="7"/>
        <v/>
      </c>
      <c r="D76" s="3" t="str">
        <f t="shared" si="2"/>
        <v/>
      </c>
      <c r="E76" s="3" t="str">
        <f t="shared" si="8"/>
        <v/>
      </c>
      <c r="G76" s="1" t="str">
        <f t="shared" si="3"/>
        <v/>
      </c>
      <c r="H76" s="3" t="str">
        <f t="shared" si="4"/>
        <v/>
      </c>
      <c r="I76" s="3" t="str">
        <f t="shared" si="5"/>
        <v/>
      </c>
      <c r="J76" s="3" t="str">
        <f t="shared" si="6"/>
        <v/>
      </c>
      <c r="K76" s="3" t="str">
        <f t="shared" si="9"/>
        <v/>
      </c>
    </row>
    <row r="77" spans="1:11" x14ac:dyDescent="0.3">
      <c r="A77" s="1" t="str">
        <f t="shared" si="0"/>
        <v/>
      </c>
      <c r="B77" s="3" t="str">
        <f t="shared" si="1"/>
        <v/>
      </c>
      <c r="C77" s="3" t="str">
        <f t="shared" si="7"/>
        <v/>
      </c>
      <c r="D77" s="3" t="str">
        <f t="shared" si="2"/>
        <v/>
      </c>
      <c r="E77" s="3" t="str">
        <f t="shared" si="8"/>
        <v/>
      </c>
      <c r="G77" s="1" t="str">
        <f t="shared" si="3"/>
        <v/>
      </c>
      <c r="H77" s="3" t="str">
        <f t="shared" si="4"/>
        <v/>
      </c>
      <c r="I77" s="3" t="str">
        <f t="shared" si="5"/>
        <v/>
      </c>
      <c r="J77" s="3" t="str">
        <f t="shared" si="6"/>
        <v/>
      </c>
      <c r="K77" s="3" t="str">
        <f t="shared" si="9"/>
        <v/>
      </c>
    </row>
    <row r="78" spans="1:11" x14ac:dyDescent="0.3">
      <c r="A78" s="1" t="str">
        <f t="shared" ref="A78:A141" si="10">IF(A77&lt;prestacao,A77+1,"")</f>
        <v/>
      </c>
      <c r="B78" s="3" t="str">
        <f t="shared" ref="B78:B141" si="11">IF(A78="","",D78-C78)</f>
        <v/>
      </c>
      <c r="C78" s="3" t="str">
        <f t="shared" si="7"/>
        <v/>
      </c>
      <c r="D78" s="3" t="str">
        <f t="shared" ref="D78:D141" si="12">IF(A78="","",PMT(juros,prestacao,-$E$13,,0))</f>
        <v/>
      </c>
      <c r="E78" s="3" t="str">
        <f t="shared" si="8"/>
        <v/>
      </c>
      <c r="G78" s="1" t="str">
        <f t="shared" ref="G78:G141" si="13">IF(H78&lt;&gt;"",G77+1,"")</f>
        <v/>
      </c>
      <c r="H78" s="3" t="str">
        <f t="shared" ref="H78:H141" si="14">IF(AND(K77&gt;0,K77&lt;&gt;""),valor/prestacao,"")</f>
        <v/>
      </c>
      <c r="I78" s="3" t="str">
        <f t="shared" ref="I78:I141" si="15">IF(H78&lt;&gt;"",K77*juros,"")</f>
        <v/>
      </c>
      <c r="J78" s="3" t="str">
        <f t="shared" ref="J78:J141" si="16">IF(H78&lt;&gt;"",I78+H78,"")</f>
        <v/>
      </c>
      <c r="K78" s="3" t="str">
        <f t="shared" si="9"/>
        <v/>
      </c>
    </row>
    <row r="79" spans="1:11" x14ac:dyDescent="0.3">
      <c r="A79" s="1" t="str">
        <f t="shared" si="10"/>
        <v/>
      </c>
      <c r="B79" s="3" t="str">
        <f t="shared" si="11"/>
        <v/>
      </c>
      <c r="C79" s="3" t="str">
        <f t="shared" ref="C79:C142" si="17">IF(A79="","",E78*juros)</f>
        <v/>
      </c>
      <c r="D79" s="3" t="str">
        <f t="shared" si="12"/>
        <v/>
      </c>
      <c r="E79" s="3" t="str">
        <f t="shared" ref="E79:E142" si="18">IF(B79&lt;&gt;"",E78-B79,"")</f>
        <v/>
      </c>
      <c r="G79" s="1" t="str">
        <f t="shared" si="13"/>
        <v/>
      </c>
      <c r="H79" s="3" t="str">
        <f t="shared" si="14"/>
        <v/>
      </c>
      <c r="I79" s="3" t="str">
        <f t="shared" si="15"/>
        <v/>
      </c>
      <c r="J79" s="3" t="str">
        <f t="shared" si="16"/>
        <v/>
      </c>
      <c r="K79" s="3" t="str">
        <f t="shared" ref="K79:K142" si="19">IF(H79&lt;&gt;"",K78-H78,"")</f>
        <v/>
      </c>
    </row>
    <row r="80" spans="1:11" x14ac:dyDescent="0.3">
      <c r="A80" s="1" t="str">
        <f t="shared" si="10"/>
        <v/>
      </c>
      <c r="B80" s="3" t="str">
        <f t="shared" si="11"/>
        <v/>
      </c>
      <c r="C80" s="3" t="str">
        <f t="shared" si="17"/>
        <v/>
      </c>
      <c r="D80" s="3" t="str">
        <f t="shared" si="12"/>
        <v/>
      </c>
      <c r="E80" s="3" t="str">
        <f t="shared" si="18"/>
        <v/>
      </c>
      <c r="G80" s="1" t="str">
        <f t="shared" si="13"/>
        <v/>
      </c>
      <c r="H80" s="3" t="str">
        <f t="shared" si="14"/>
        <v/>
      </c>
      <c r="I80" s="3" t="str">
        <f t="shared" si="15"/>
        <v/>
      </c>
      <c r="J80" s="3" t="str">
        <f t="shared" si="16"/>
        <v/>
      </c>
      <c r="K80" s="3" t="str">
        <f t="shared" si="19"/>
        <v/>
      </c>
    </row>
    <row r="81" spans="1:11" x14ac:dyDescent="0.3">
      <c r="A81" s="1" t="str">
        <f t="shared" si="10"/>
        <v/>
      </c>
      <c r="B81" s="3" t="str">
        <f t="shared" si="11"/>
        <v/>
      </c>
      <c r="C81" s="3" t="str">
        <f t="shared" si="17"/>
        <v/>
      </c>
      <c r="D81" s="3" t="str">
        <f t="shared" si="12"/>
        <v/>
      </c>
      <c r="E81" s="3" t="str">
        <f t="shared" si="18"/>
        <v/>
      </c>
      <c r="G81" s="1" t="str">
        <f t="shared" si="13"/>
        <v/>
      </c>
      <c r="H81" s="3" t="str">
        <f t="shared" si="14"/>
        <v/>
      </c>
      <c r="I81" s="3" t="str">
        <f t="shared" si="15"/>
        <v/>
      </c>
      <c r="J81" s="3" t="str">
        <f t="shared" si="16"/>
        <v/>
      </c>
      <c r="K81" s="3" t="str">
        <f t="shared" si="19"/>
        <v/>
      </c>
    </row>
    <row r="82" spans="1:11" x14ac:dyDescent="0.3">
      <c r="A82" s="1" t="str">
        <f t="shared" si="10"/>
        <v/>
      </c>
      <c r="B82" s="3" t="str">
        <f t="shared" si="11"/>
        <v/>
      </c>
      <c r="C82" s="3" t="str">
        <f t="shared" si="17"/>
        <v/>
      </c>
      <c r="D82" s="3" t="str">
        <f t="shared" si="12"/>
        <v/>
      </c>
      <c r="E82" s="3" t="str">
        <f t="shared" si="18"/>
        <v/>
      </c>
      <c r="G82" s="1" t="str">
        <f t="shared" si="13"/>
        <v/>
      </c>
      <c r="H82" s="3" t="str">
        <f t="shared" si="14"/>
        <v/>
      </c>
      <c r="I82" s="3" t="str">
        <f t="shared" si="15"/>
        <v/>
      </c>
      <c r="J82" s="3" t="str">
        <f t="shared" si="16"/>
        <v/>
      </c>
      <c r="K82" s="3" t="str">
        <f t="shared" si="19"/>
        <v/>
      </c>
    </row>
    <row r="83" spans="1:11" x14ac:dyDescent="0.3">
      <c r="A83" s="1" t="str">
        <f t="shared" si="10"/>
        <v/>
      </c>
      <c r="B83" s="3" t="str">
        <f t="shared" si="11"/>
        <v/>
      </c>
      <c r="C83" s="3" t="str">
        <f t="shared" si="17"/>
        <v/>
      </c>
      <c r="D83" s="3" t="str">
        <f t="shared" si="12"/>
        <v/>
      </c>
      <c r="E83" s="3" t="str">
        <f t="shared" si="18"/>
        <v/>
      </c>
      <c r="G83" s="1" t="str">
        <f t="shared" si="13"/>
        <v/>
      </c>
      <c r="H83" s="3" t="str">
        <f t="shared" si="14"/>
        <v/>
      </c>
      <c r="I83" s="3" t="str">
        <f t="shared" si="15"/>
        <v/>
      </c>
      <c r="J83" s="3" t="str">
        <f t="shared" si="16"/>
        <v/>
      </c>
      <c r="K83" s="3" t="str">
        <f t="shared" si="19"/>
        <v/>
      </c>
    </row>
    <row r="84" spans="1:11" x14ac:dyDescent="0.3">
      <c r="A84" s="1" t="str">
        <f t="shared" si="10"/>
        <v/>
      </c>
      <c r="B84" s="3" t="str">
        <f t="shared" si="11"/>
        <v/>
      </c>
      <c r="C84" s="3" t="str">
        <f t="shared" si="17"/>
        <v/>
      </c>
      <c r="D84" s="3" t="str">
        <f t="shared" si="12"/>
        <v/>
      </c>
      <c r="E84" s="3" t="str">
        <f t="shared" si="18"/>
        <v/>
      </c>
      <c r="G84" s="1" t="str">
        <f t="shared" si="13"/>
        <v/>
      </c>
      <c r="H84" s="3" t="str">
        <f t="shared" si="14"/>
        <v/>
      </c>
      <c r="I84" s="3" t="str">
        <f t="shared" si="15"/>
        <v/>
      </c>
      <c r="J84" s="3" t="str">
        <f t="shared" si="16"/>
        <v/>
      </c>
      <c r="K84" s="3" t="str">
        <f t="shared" si="19"/>
        <v/>
      </c>
    </row>
    <row r="85" spans="1:11" x14ac:dyDescent="0.3">
      <c r="A85" s="1" t="str">
        <f t="shared" si="10"/>
        <v/>
      </c>
      <c r="B85" s="3" t="str">
        <f t="shared" si="11"/>
        <v/>
      </c>
      <c r="C85" s="3" t="str">
        <f t="shared" si="17"/>
        <v/>
      </c>
      <c r="D85" s="3" t="str">
        <f t="shared" si="12"/>
        <v/>
      </c>
      <c r="E85" s="3" t="str">
        <f t="shared" si="18"/>
        <v/>
      </c>
      <c r="G85" s="1" t="str">
        <f t="shared" si="13"/>
        <v/>
      </c>
      <c r="H85" s="3" t="str">
        <f t="shared" si="14"/>
        <v/>
      </c>
      <c r="I85" s="3" t="str">
        <f t="shared" si="15"/>
        <v/>
      </c>
      <c r="J85" s="3" t="str">
        <f t="shared" si="16"/>
        <v/>
      </c>
      <c r="K85" s="3" t="str">
        <f t="shared" si="19"/>
        <v/>
      </c>
    </row>
    <row r="86" spans="1:11" x14ac:dyDescent="0.3">
      <c r="A86" s="1" t="str">
        <f t="shared" si="10"/>
        <v/>
      </c>
      <c r="B86" s="3" t="str">
        <f t="shared" si="11"/>
        <v/>
      </c>
      <c r="C86" s="3" t="str">
        <f t="shared" si="17"/>
        <v/>
      </c>
      <c r="D86" s="3" t="str">
        <f t="shared" si="12"/>
        <v/>
      </c>
      <c r="E86" s="3" t="str">
        <f t="shared" si="18"/>
        <v/>
      </c>
      <c r="G86" s="1" t="str">
        <f t="shared" si="13"/>
        <v/>
      </c>
      <c r="H86" s="3" t="str">
        <f t="shared" si="14"/>
        <v/>
      </c>
      <c r="I86" s="3" t="str">
        <f t="shared" si="15"/>
        <v/>
      </c>
      <c r="J86" s="3" t="str">
        <f t="shared" si="16"/>
        <v/>
      </c>
      <c r="K86" s="3" t="str">
        <f t="shared" si="19"/>
        <v/>
      </c>
    </row>
    <row r="87" spans="1:11" x14ac:dyDescent="0.3">
      <c r="A87" s="1" t="str">
        <f t="shared" si="10"/>
        <v/>
      </c>
      <c r="B87" s="3" t="str">
        <f t="shared" si="11"/>
        <v/>
      </c>
      <c r="C87" s="3" t="str">
        <f t="shared" si="17"/>
        <v/>
      </c>
      <c r="D87" s="3" t="str">
        <f t="shared" si="12"/>
        <v/>
      </c>
      <c r="E87" s="3" t="str">
        <f t="shared" si="18"/>
        <v/>
      </c>
      <c r="G87" s="1" t="str">
        <f t="shared" si="13"/>
        <v/>
      </c>
      <c r="H87" s="3" t="str">
        <f t="shared" si="14"/>
        <v/>
      </c>
      <c r="I87" s="3" t="str">
        <f t="shared" si="15"/>
        <v/>
      </c>
      <c r="J87" s="3" t="str">
        <f t="shared" si="16"/>
        <v/>
      </c>
      <c r="K87" s="3" t="str">
        <f t="shared" si="19"/>
        <v/>
      </c>
    </row>
    <row r="88" spans="1:11" x14ac:dyDescent="0.3">
      <c r="A88" s="1" t="str">
        <f t="shared" si="10"/>
        <v/>
      </c>
      <c r="B88" s="3" t="str">
        <f t="shared" si="11"/>
        <v/>
      </c>
      <c r="C88" s="3" t="str">
        <f t="shared" si="17"/>
        <v/>
      </c>
      <c r="D88" s="3" t="str">
        <f t="shared" si="12"/>
        <v/>
      </c>
      <c r="E88" s="3" t="str">
        <f t="shared" si="18"/>
        <v/>
      </c>
      <c r="G88" s="1" t="str">
        <f t="shared" si="13"/>
        <v/>
      </c>
      <c r="H88" s="3" t="str">
        <f t="shared" si="14"/>
        <v/>
      </c>
      <c r="I88" s="3" t="str">
        <f t="shared" si="15"/>
        <v/>
      </c>
      <c r="J88" s="3" t="str">
        <f t="shared" si="16"/>
        <v/>
      </c>
      <c r="K88" s="3" t="str">
        <f t="shared" si="19"/>
        <v/>
      </c>
    </row>
    <row r="89" spans="1:11" x14ac:dyDescent="0.3">
      <c r="A89" s="1" t="str">
        <f t="shared" si="10"/>
        <v/>
      </c>
      <c r="B89" s="3" t="str">
        <f t="shared" si="11"/>
        <v/>
      </c>
      <c r="C89" s="3" t="str">
        <f t="shared" si="17"/>
        <v/>
      </c>
      <c r="D89" s="3" t="str">
        <f t="shared" si="12"/>
        <v/>
      </c>
      <c r="E89" s="3" t="str">
        <f t="shared" si="18"/>
        <v/>
      </c>
      <c r="G89" s="1" t="str">
        <f t="shared" si="13"/>
        <v/>
      </c>
      <c r="H89" s="3" t="str">
        <f t="shared" si="14"/>
        <v/>
      </c>
      <c r="I89" s="3" t="str">
        <f t="shared" si="15"/>
        <v/>
      </c>
      <c r="J89" s="3" t="str">
        <f t="shared" si="16"/>
        <v/>
      </c>
      <c r="K89" s="3" t="str">
        <f t="shared" si="19"/>
        <v/>
      </c>
    </row>
    <row r="90" spans="1:11" x14ac:dyDescent="0.3">
      <c r="A90" s="1" t="str">
        <f t="shared" si="10"/>
        <v/>
      </c>
      <c r="B90" s="3" t="str">
        <f t="shared" si="11"/>
        <v/>
      </c>
      <c r="C90" s="3" t="str">
        <f t="shared" si="17"/>
        <v/>
      </c>
      <c r="D90" s="3" t="str">
        <f t="shared" si="12"/>
        <v/>
      </c>
      <c r="E90" s="3" t="str">
        <f t="shared" si="18"/>
        <v/>
      </c>
      <c r="G90" s="1" t="str">
        <f t="shared" si="13"/>
        <v/>
      </c>
      <c r="H90" s="3" t="str">
        <f t="shared" si="14"/>
        <v/>
      </c>
      <c r="I90" s="3" t="str">
        <f t="shared" si="15"/>
        <v/>
      </c>
      <c r="J90" s="3" t="str">
        <f t="shared" si="16"/>
        <v/>
      </c>
      <c r="K90" s="3" t="str">
        <f t="shared" si="19"/>
        <v/>
      </c>
    </row>
    <row r="91" spans="1:11" x14ac:dyDescent="0.3">
      <c r="A91" s="1" t="str">
        <f t="shared" si="10"/>
        <v/>
      </c>
      <c r="B91" s="3" t="str">
        <f t="shared" si="11"/>
        <v/>
      </c>
      <c r="C91" s="3" t="str">
        <f t="shared" si="17"/>
        <v/>
      </c>
      <c r="D91" s="3" t="str">
        <f t="shared" si="12"/>
        <v/>
      </c>
      <c r="E91" s="3" t="str">
        <f t="shared" si="18"/>
        <v/>
      </c>
      <c r="G91" s="1" t="str">
        <f t="shared" si="13"/>
        <v/>
      </c>
      <c r="H91" s="3" t="str">
        <f t="shared" si="14"/>
        <v/>
      </c>
      <c r="I91" s="3" t="str">
        <f t="shared" si="15"/>
        <v/>
      </c>
      <c r="J91" s="3" t="str">
        <f t="shared" si="16"/>
        <v/>
      </c>
      <c r="K91" s="3" t="str">
        <f t="shared" si="19"/>
        <v/>
      </c>
    </row>
    <row r="92" spans="1:11" x14ac:dyDescent="0.3">
      <c r="A92" s="1" t="str">
        <f t="shared" si="10"/>
        <v/>
      </c>
      <c r="B92" s="3" t="str">
        <f t="shared" si="11"/>
        <v/>
      </c>
      <c r="C92" s="3" t="str">
        <f t="shared" si="17"/>
        <v/>
      </c>
      <c r="D92" s="3" t="str">
        <f t="shared" si="12"/>
        <v/>
      </c>
      <c r="E92" s="3" t="str">
        <f t="shared" si="18"/>
        <v/>
      </c>
      <c r="G92" s="1" t="str">
        <f t="shared" si="13"/>
        <v/>
      </c>
      <c r="H92" s="3" t="str">
        <f t="shared" si="14"/>
        <v/>
      </c>
      <c r="I92" s="3" t="str">
        <f t="shared" si="15"/>
        <v/>
      </c>
      <c r="J92" s="3" t="str">
        <f t="shared" si="16"/>
        <v/>
      </c>
      <c r="K92" s="3" t="str">
        <f t="shared" si="19"/>
        <v/>
      </c>
    </row>
    <row r="93" spans="1:11" x14ac:dyDescent="0.3">
      <c r="A93" s="1" t="str">
        <f t="shared" si="10"/>
        <v/>
      </c>
      <c r="B93" s="3" t="str">
        <f t="shared" si="11"/>
        <v/>
      </c>
      <c r="C93" s="3" t="str">
        <f t="shared" si="17"/>
        <v/>
      </c>
      <c r="D93" s="3" t="str">
        <f t="shared" si="12"/>
        <v/>
      </c>
      <c r="E93" s="3" t="str">
        <f t="shared" si="18"/>
        <v/>
      </c>
      <c r="G93" s="1" t="str">
        <f t="shared" si="13"/>
        <v/>
      </c>
      <c r="H93" s="3" t="str">
        <f t="shared" si="14"/>
        <v/>
      </c>
      <c r="I93" s="3" t="str">
        <f t="shared" si="15"/>
        <v/>
      </c>
      <c r="J93" s="3" t="str">
        <f t="shared" si="16"/>
        <v/>
      </c>
      <c r="K93" s="3" t="str">
        <f t="shared" si="19"/>
        <v/>
      </c>
    </row>
    <row r="94" spans="1:11" x14ac:dyDescent="0.3">
      <c r="A94" s="1" t="str">
        <f t="shared" si="10"/>
        <v/>
      </c>
      <c r="B94" s="3" t="str">
        <f t="shared" si="11"/>
        <v/>
      </c>
      <c r="C94" s="3" t="str">
        <f t="shared" si="17"/>
        <v/>
      </c>
      <c r="D94" s="3" t="str">
        <f t="shared" si="12"/>
        <v/>
      </c>
      <c r="E94" s="3" t="str">
        <f t="shared" si="18"/>
        <v/>
      </c>
      <c r="G94" s="1" t="str">
        <f t="shared" si="13"/>
        <v/>
      </c>
      <c r="H94" s="3" t="str">
        <f t="shared" si="14"/>
        <v/>
      </c>
      <c r="I94" s="3" t="str">
        <f t="shared" si="15"/>
        <v/>
      </c>
      <c r="J94" s="3" t="str">
        <f t="shared" si="16"/>
        <v/>
      </c>
      <c r="K94" s="3" t="str">
        <f t="shared" si="19"/>
        <v/>
      </c>
    </row>
    <row r="95" spans="1:11" x14ac:dyDescent="0.3">
      <c r="A95" s="1" t="str">
        <f t="shared" si="10"/>
        <v/>
      </c>
      <c r="B95" s="3" t="str">
        <f t="shared" si="11"/>
        <v/>
      </c>
      <c r="C95" s="3" t="str">
        <f t="shared" si="17"/>
        <v/>
      </c>
      <c r="D95" s="3" t="str">
        <f t="shared" si="12"/>
        <v/>
      </c>
      <c r="E95" s="3" t="str">
        <f t="shared" si="18"/>
        <v/>
      </c>
      <c r="G95" s="1" t="str">
        <f t="shared" si="13"/>
        <v/>
      </c>
      <c r="H95" s="3" t="str">
        <f t="shared" si="14"/>
        <v/>
      </c>
      <c r="I95" s="3" t="str">
        <f t="shared" si="15"/>
        <v/>
      </c>
      <c r="J95" s="3" t="str">
        <f t="shared" si="16"/>
        <v/>
      </c>
      <c r="K95" s="3" t="str">
        <f t="shared" si="19"/>
        <v/>
      </c>
    </row>
    <row r="96" spans="1:11" x14ac:dyDescent="0.3">
      <c r="A96" s="1" t="str">
        <f t="shared" si="10"/>
        <v/>
      </c>
      <c r="B96" s="3" t="str">
        <f t="shared" si="11"/>
        <v/>
      </c>
      <c r="C96" s="3" t="str">
        <f t="shared" si="17"/>
        <v/>
      </c>
      <c r="D96" s="3" t="str">
        <f t="shared" si="12"/>
        <v/>
      </c>
      <c r="E96" s="3" t="str">
        <f t="shared" si="18"/>
        <v/>
      </c>
      <c r="G96" s="1" t="str">
        <f t="shared" si="13"/>
        <v/>
      </c>
      <c r="H96" s="3" t="str">
        <f t="shared" si="14"/>
        <v/>
      </c>
      <c r="I96" s="3" t="str">
        <f t="shared" si="15"/>
        <v/>
      </c>
      <c r="J96" s="3" t="str">
        <f t="shared" si="16"/>
        <v/>
      </c>
      <c r="K96" s="3" t="str">
        <f t="shared" si="19"/>
        <v/>
      </c>
    </row>
    <row r="97" spans="1:11" x14ac:dyDescent="0.3">
      <c r="A97" s="1" t="str">
        <f t="shared" si="10"/>
        <v/>
      </c>
      <c r="B97" s="3" t="str">
        <f t="shared" si="11"/>
        <v/>
      </c>
      <c r="C97" s="3" t="str">
        <f t="shared" si="17"/>
        <v/>
      </c>
      <c r="D97" s="3" t="str">
        <f t="shared" si="12"/>
        <v/>
      </c>
      <c r="E97" s="3" t="str">
        <f t="shared" si="18"/>
        <v/>
      </c>
      <c r="G97" s="1" t="str">
        <f t="shared" si="13"/>
        <v/>
      </c>
      <c r="H97" s="3" t="str">
        <f t="shared" si="14"/>
        <v/>
      </c>
      <c r="I97" s="3" t="str">
        <f t="shared" si="15"/>
        <v/>
      </c>
      <c r="J97" s="3" t="str">
        <f t="shared" si="16"/>
        <v/>
      </c>
      <c r="K97" s="3" t="str">
        <f t="shared" si="19"/>
        <v/>
      </c>
    </row>
    <row r="98" spans="1:11" x14ac:dyDescent="0.3">
      <c r="A98" s="1" t="str">
        <f t="shared" si="10"/>
        <v/>
      </c>
      <c r="B98" s="3" t="str">
        <f t="shared" si="11"/>
        <v/>
      </c>
      <c r="C98" s="3" t="str">
        <f t="shared" si="17"/>
        <v/>
      </c>
      <c r="D98" s="3" t="str">
        <f t="shared" si="12"/>
        <v/>
      </c>
      <c r="E98" s="3" t="str">
        <f t="shared" si="18"/>
        <v/>
      </c>
      <c r="G98" s="1" t="str">
        <f t="shared" si="13"/>
        <v/>
      </c>
      <c r="H98" s="3" t="str">
        <f t="shared" si="14"/>
        <v/>
      </c>
      <c r="I98" s="3" t="str">
        <f t="shared" si="15"/>
        <v/>
      </c>
      <c r="J98" s="3" t="str">
        <f t="shared" si="16"/>
        <v/>
      </c>
      <c r="K98" s="3" t="str">
        <f t="shared" si="19"/>
        <v/>
      </c>
    </row>
    <row r="99" spans="1:11" x14ac:dyDescent="0.3">
      <c r="A99" s="1" t="str">
        <f t="shared" si="10"/>
        <v/>
      </c>
      <c r="B99" s="3" t="str">
        <f t="shared" si="11"/>
        <v/>
      </c>
      <c r="C99" s="3" t="str">
        <f t="shared" si="17"/>
        <v/>
      </c>
      <c r="D99" s="3" t="str">
        <f t="shared" si="12"/>
        <v/>
      </c>
      <c r="E99" s="3" t="str">
        <f t="shared" si="18"/>
        <v/>
      </c>
      <c r="G99" s="1" t="str">
        <f t="shared" si="13"/>
        <v/>
      </c>
      <c r="H99" s="3" t="str">
        <f t="shared" si="14"/>
        <v/>
      </c>
      <c r="I99" s="3" t="str">
        <f t="shared" si="15"/>
        <v/>
      </c>
      <c r="J99" s="3" t="str">
        <f t="shared" si="16"/>
        <v/>
      </c>
      <c r="K99" s="3" t="str">
        <f t="shared" si="19"/>
        <v/>
      </c>
    </row>
    <row r="100" spans="1:11" x14ac:dyDescent="0.3">
      <c r="A100" s="1" t="str">
        <f t="shared" si="10"/>
        <v/>
      </c>
      <c r="B100" s="3" t="str">
        <f t="shared" si="11"/>
        <v/>
      </c>
      <c r="C100" s="3" t="str">
        <f t="shared" si="17"/>
        <v/>
      </c>
      <c r="D100" s="3" t="str">
        <f t="shared" si="12"/>
        <v/>
      </c>
      <c r="E100" s="3" t="str">
        <f t="shared" si="18"/>
        <v/>
      </c>
      <c r="G100" s="1" t="str">
        <f t="shared" si="13"/>
        <v/>
      </c>
      <c r="H100" s="3" t="str">
        <f t="shared" si="14"/>
        <v/>
      </c>
      <c r="I100" s="3" t="str">
        <f t="shared" si="15"/>
        <v/>
      </c>
      <c r="J100" s="3" t="str">
        <f t="shared" si="16"/>
        <v/>
      </c>
      <c r="K100" s="3" t="str">
        <f t="shared" si="19"/>
        <v/>
      </c>
    </row>
    <row r="101" spans="1:11" x14ac:dyDescent="0.3">
      <c r="A101" s="1" t="str">
        <f t="shared" si="10"/>
        <v/>
      </c>
      <c r="B101" s="3" t="str">
        <f t="shared" si="11"/>
        <v/>
      </c>
      <c r="C101" s="3" t="str">
        <f t="shared" si="17"/>
        <v/>
      </c>
      <c r="D101" s="3" t="str">
        <f t="shared" si="12"/>
        <v/>
      </c>
      <c r="E101" s="3" t="str">
        <f t="shared" si="18"/>
        <v/>
      </c>
      <c r="G101" s="1" t="str">
        <f t="shared" si="13"/>
        <v/>
      </c>
      <c r="H101" s="3" t="str">
        <f t="shared" si="14"/>
        <v/>
      </c>
      <c r="I101" s="3" t="str">
        <f t="shared" si="15"/>
        <v/>
      </c>
      <c r="J101" s="3" t="str">
        <f t="shared" si="16"/>
        <v/>
      </c>
      <c r="K101" s="3" t="str">
        <f t="shared" si="19"/>
        <v/>
      </c>
    </row>
    <row r="102" spans="1:11" x14ac:dyDescent="0.3">
      <c r="A102" s="1" t="str">
        <f t="shared" si="10"/>
        <v/>
      </c>
      <c r="B102" s="3" t="str">
        <f t="shared" si="11"/>
        <v/>
      </c>
      <c r="C102" s="3" t="str">
        <f t="shared" si="17"/>
        <v/>
      </c>
      <c r="D102" s="3" t="str">
        <f t="shared" si="12"/>
        <v/>
      </c>
      <c r="E102" s="3" t="str">
        <f t="shared" si="18"/>
        <v/>
      </c>
      <c r="G102" s="1" t="str">
        <f t="shared" si="13"/>
        <v/>
      </c>
      <c r="H102" s="3" t="str">
        <f t="shared" si="14"/>
        <v/>
      </c>
      <c r="I102" s="3" t="str">
        <f t="shared" si="15"/>
        <v/>
      </c>
      <c r="J102" s="3" t="str">
        <f t="shared" si="16"/>
        <v/>
      </c>
      <c r="K102" s="3" t="str">
        <f t="shared" si="19"/>
        <v/>
      </c>
    </row>
    <row r="103" spans="1:11" x14ac:dyDescent="0.3">
      <c r="A103" s="1" t="str">
        <f t="shared" si="10"/>
        <v/>
      </c>
      <c r="B103" s="3" t="str">
        <f t="shared" si="11"/>
        <v/>
      </c>
      <c r="C103" s="3" t="str">
        <f t="shared" si="17"/>
        <v/>
      </c>
      <c r="D103" s="3" t="str">
        <f t="shared" si="12"/>
        <v/>
      </c>
      <c r="E103" s="3" t="str">
        <f t="shared" si="18"/>
        <v/>
      </c>
      <c r="G103" s="1" t="str">
        <f t="shared" si="13"/>
        <v/>
      </c>
      <c r="H103" s="3" t="str">
        <f t="shared" si="14"/>
        <v/>
      </c>
      <c r="I103" s="3" t="str">
        <f t="shared" si="15"/>
        <v/>
      </c>
      <c r="J103" s="3" t="str">
        <f t="shared" si="16"/>
        <v/>
      </c>
      <c r="K103" s="3" t="str">
        <f t="shared" si="19"/>
        <v/>
      </c>
    </row>
    <row r="104" spans="1:11" x14ac:dyDescent="0.3">
      <c r="A104" s="1" t="str">
        <f t="shared" si="10"/>
        <v/>
      </c>
      <c r="B104" s="3" t="str">
        <f t="shared" si="11"/>
        <v/>
      </c>
      <c r="C104" s="3" t="str">
        <f t="shared" si="17"/>
        <v/>
      </c>
      <c r="D104" s="3" t="str">
        <f t="shared" si="12"/>
        <v/>
      </c>
      <c r="E104" s="3" t="str">
        <f t="shared" si="18"/>
        <v/>
      </c>
      <c r="G104" s="1" t="str">
        <f t="shared" si="13"/>
        <v/>
      </c>
      <c r="H104" s="3" t="str">
        <f t="shared" si="14"/>
        <v/>
      </c>
      <c r="I104" s="3" t="str">
        <f t="shared" si="15"/>
        <v/>
      </c>
      <c r="J104" s="3" t="str">
        <f t="shared" si="16"/>
        <v/>
      </c>
      <c r="K104" s="3" t="str">
        <f t="shared" si="19"/>
        <v/>
      </c>
    </row>
    <row r="105" spans="1:11" x14ac:dyDescent="0.3">
      <c r="A105" s="1" t="str">
        <f t="shared" si="10"/>
        <v/>
      </c>
      <c r="B105" s="3" t="str">
        <f t="shared" si="11"/>
        <v/>
      </c>
      <c r="C105" s="3" t="str">
        <f t="shared" si="17"/>
        <v/>
      </c>
      <c r="D105" s="3" t="str">
        <f t="shared" si="12"/>
        <v/>
      </c>
      <c r="E105" s="3" t="str">
        <f t="shared" si="18"/>
        <v/>
      </c>
      <c r="G105" s="1" t="str">
        <f t="shared" si="13"/>
        <v/>
      </c>
      <c r="H105" s="3" t="str">
        <f t="shared" si="14"/>
        <v/>
      </c>
      <c r="I105" s="3" t="str">
        <f t="shared" si="15"/>
        <v/>
      </c>
      <c r="J105" s="3" t="str">
        <f t="shared" si="16"/>
        <v/>
      </c>
      <c r="K105" s="3" t="str">
        <f t="shared" si="19"/>
        <v/>
      </c>
    </row>
    <row r="106" spans="1:11" x14ac:dyDescent="0.3">
      <c r="A106" s="1" t="str">
        <f t="shared" si="10"/>
        <v/>
      </c>
      <c r="B106" s="3" t="str">
        <f t="shared" si="11"/>
        <v/>
      </c>
      <c r="C106" s="3" t="str">
        <f t="shared" si="17"/>
        <v/>
      </c>
      <c r="D106" s="3" t="str">
        <f t="shared" si="12"/>
        <v/>
      </c>
      <c r="E106" s="3" t="str">
        <f t="shared" si="18"/>
        <v/>
      </c>
      <c r="G106" s="1" t="str">
        <f t="shared" si="13"/>
        <v/>
      </c>
      <c r="H106" s="3" t="str">
        <f t="shared" si="14"/>
        <v/>
      </c>
      <c r="I106" s="3" t="str">
        <f t="shared" si="15"/>
        <v/>
      </c>
      <c r="J106" s="3" t="str">
        <f t="shared" si="16"/>
        <v/>
      </c>
      <c r="K106" s="3" t="str">
        <f t="shared" si="19"/>
        <v/>
      </c>
    </row>
    <row r="107" spans="1:11" x14ac:dyDescent="0.3">
      <c r="A107" s="1" t="str">
        <f t="shared" si="10"/>
        <v/>
      </c>
      <c r="B107" s="3" t="str">
        <f t="shared" si="11"/>
        <v/>
      </c>
      <c r="C107" s="3" t="str">
        <f t="shared" si="17"/>
        <v/>
      </c>
      <c r="D107" s="3" t="str">
        <f t="shared" si="12"/>
        <v/>
      </c>
      <c r="E107" s="3" t="str">
        <f t="shared" si="18"/>
        <v/>
      </c>
      <c r="G107" s="1" t="str">
        <f t="shared" si="13"/>
        <v/>
      </c>
      <c r="H107" s="3" t="str">
        <f t="shared" si="14"/>
        <v/>
      </c>
      <c r="I107" s="3" t="str">
        <f t="shared" si="15"/>
        <v/>
      </c>
      <c r="J107" s="3" t="str">
        <f t="shared" si="16"/>
        <v/>
      </c>
      <c r="K107" s="3" t="str">
        <f t="shared" si="19"/>
        <v/>
      </c>
    </row>
    <row r="108" spans="1:11" x14ac:dyDescent="0.3">
      <c r="A108" s="1" t="str">
        <f t="shared" si="10"/>
        <v/>
      </c>
      <c r="B108" s="3" t="str">
        <f t="shared" si="11"/>
        <v/>
      </c>
      <c r="C108" s="3" t="str">
        <f t="shared" si="17"/>
        <v/>
      </c>
      <c r="D108" s="3" t="str">
        <f t="shared" si="12"/>
        <v/>
      </c>
      <c r="E108" s="3" t="str">
        <f t="shared" si="18"/>
        <v/>
      </c>
      <c r="G108" s="1" t="str">
        <f t="shared" si="13"/>
        <v/>
      </c>
      <c r="H108" s="3" t="str">
        <f t="shared" si="14"/>
        <v/>
      </c>
      <c r="I108" s="3" t="str">
        <f t="shared" si="15"/>
        <v/>
      </c>
      <c r="J108" s="3" t="str">
        <f t="shared" si="16"/>
        <v/>
      </c>
      <c r="K108" s="3" t="str">
        <f t="shared" si="19"/>
        <v/>
      </c>
    </row>
    <row r="109" spans="1:11" x14ac:dyDescent="0.3">
      <c r="A109" s="1" t="str">
        <f t="shared" si="10"/>
        <v/>
      </c>
      <c r="B109" s="3" t="str">
        <f t="shared" si="11"/>
        <v/>
      </c>
      <c r="C109" s="3" t="str">
        <f t="shared" si="17"/>
        <v/>
      </c>
      <c r="D109" s="3" t="str">
        <f t="shared" si="12"/>
        <v/>
      </c>
      <c r="E109" s="3" t="str">
        <f t="shared" si="18"/>
        <v/>
      </c>
      <c r="G109" s="1" t="str">
        <f t="shared" si="13"/>
        <v/>
      </c>
      <c r="H109" s="3" t="str">
        <f t="shared" si="14"/>
        <v/>
      </c>
      <c r="I109" s="3" t="str">
        <f t="shared" si="15"/>
        <v/>
      </c>
      <c r="J109" s="3" t="str">
        <f t="shared" si="16"/>
        <v/>
      </c>
      <c r="K109" s="3" t="str">
        <f t="shared" si="19"/>
        <v/>
      </c>
    </row>
    <row r="110" spans="1:11" x14ac:dyDescent="0.3">
      <c r="A110" s="1" t="str">
        <f t="shared" si="10"/>
        <v/>
      </c>
      <c r="B110" s="3" t="str">
        <f t="shared" si="11"/>
        <v/>
      </c>
      <c r="C110" s="3" t="str">
        <f t="shared" si="17"/>
        <v/>
      </c>
      <c r="D110" s="3" t="str">
        <f t="shared" si="12"/>
        <v/>
      </c>
      <c r="E110" s="3" t="str">
        <f t="shared" si="18"/>
        <v/>
      </c>
      <c r="G110" s="1" t="str">
        <f t="shared" si="13"/>
        <v/>
      </c>
      <c r="H110" s="3" t="str">
        <f t="shared" si="14"/>
        <v/>
      </c>
      <c r="I110" s="3" t="str">
        <f t="shared" si="15"/>
        <v/>
      </c>
      <c r="J110" s="3" t="str">
        <f t="shared" si="16"/>
        <v/>
      </c>
      <c r="K110" s="3" t="str">
        <f t="shared" si="19"/>
        <v/>
      </c>
    </row>
    <row r="111" spans="1:11" x14ac:dyDescent="0.3">
      <c r="A111" s="1" t="str">
        <f t="shared" si="10"/>
        <v/>
      </c>
      <c r="B111" s="3" t="str">
        <f t="shared" si="11"/>
        <v/>
      </c>
      <c r="C111" s="3" t="str">
        <f t="shared" si="17"/>
        <v/>
      </c>
      <c r="D111" s="3" t="str">
        <f t="shared" si="12"/>
        <v/>
      </c>
      <c r="E111" s="3" t="str">
        <f t="shared" si="18"/>
        <v/>
      </c>
      <c r="G111" s="1" t="str">
        <f t="shared" si="13"/>
        <v/>
      </c>
      <c r="H111" s="3" t="str">
        <f t="shared" si="14"/>
        <v/>
      </c>
      <c r="I111" s="3" t="str">
        <f t="shared" si="15"/>
        <v/>
      </c>
      <c r="J111" s="3" t="str">
        <f t="shared" si="16"/>
        <v/>
      </c>
      <c r="K111" s="3" t="str">
        <f t="shared" si="19"/>
        <v/>
      </c>
    </row>
    <row r="112" spans="1:11" x14ac:dyDescent="0.3">
      <c r="A112" s="1" t="str">
        <f t="shared" si="10"/>
        <v/>
      </c>
      <c r="B112" s="3" t="str">
        <f t="shared" si="11"/>
        <v/>
      </c>
      <c r="C112" s="3" t="str">
        <f t="shared" si="17"/>
        <v/>
      </c>
      <c r="D112" s="3" t="str">
        <f t="shared" si="12"/>
        <v/>
      </c>
      <c r="E112" s="3" t="str">
        <f t="shared" si="18"/>
        <v/>
      </c>
      <c r="G112" s="1" t="str">
        <f t="shared" si="13"/>
        <v/>
      </c>
      <c r="H112" s="3" t="str">
        <f t="shared" si="14"/>
        <v/>
      </c>
      <c r="I112" s="3" t="str">
        <f t="shared" si="15"/>
        <v/>
      </c>
      <c r="J112" s="3" t="str">
        <f t="shared" si="16"/>
        <v/>
      </c>
      <c r="K112" s="3" t="str">
        <f t="shared" si="19"/>
        <v/>
      </c>
    </row>
    <row r="113" spans="1:11" x14ac:dyDescent="0.3">
      <c r="A113" s="1" t="str">
        <f t="shared" si="10"/>
        <v/>
      </c>
      <c r="B113" s="3" t="str">
        <f t="shared" si="11"/>
        <v/>
      </c>
      <c r="C113" s="3" t="str">
        <f t="shared" si="17"/>
        <v/>
      </c>
      <c r="D113" s="3" t="str">
        <f t="shared" si="12"/>
        <v/>
      </c>
      <c r="E113" s="3" t="str">
        <f t="shared" si="18"/>
        <v/>
      </c>
      <c r="G113" s="1" t="str">
        <f t="shared" si="13"/>
        <v/>
      </c>
      <c r="H113" s="3" t="str">
        <f t="shared" si="14"/>
        <v/>
      </c>
      <c r="I113" s="3" t="str">
        <f t="shared" si="15"/>
        <v/>
      </c>
      <c r="J113" s="3" t="str">
        <f t="shared" si="16"/>
        <v/>
      </c>
      <c r="K113" s="3" t="str">
        <f t="shared" si="19"/>
        <v/>
      </c>
    </row>
    <row r="114" spans="1:11" x14ac:dyDescent="0.3">
      <c r="A114" s="1" t="str">
        <f t="shared" si="10"/>
        <v/>
      </c>
      <c r="B114" s="3" t="str">
        <f t="shared" si="11"/>
        <v/>
      </c>
      <c r="C114" s="3" t="str">
        <f t="shared" si="17"/>
        <v/>
      </c>
      <c r="D114" s="3" t="str">
        <f t="shared" si="12"/>
        <v/>
      </c>
      <c r="E114" s="3" t="str">
        <f t="shared" si="18"/>
        <v/>
      </c>
      <c r="G114" s="1" t="str">
        <f t="shared" si="13"/>
        <v/>
      </c>
      <c r="H114" s="3" t="str">
        <f t="shared" si="14"/>
        <v/>
      </c>
      <c r="I114" s="3" t="str">
        <f t="shared" si="15"/>
        <v/>
      </c>
      <c r="J114" s="3" t="str">
        <f t="shared" si="16"/>
        <v/>
      </c>
      <c r="K114" s="3" t="str">
        <f t="shared" si="19"/>
        <v/>
      </c>
    </row>
    <row r="115" spans="1:11" x14ac:dyDescent="0.3">
      <c r="A115" s="1" t="str">
        <f t="shared" si="10"/>
        <v/>
      </c>
      <c r="B115" s="3" t="str">
        <f t="shared" si="11"/>
        <v/>
      </c>
      <c r="C115" s="3" t="str">
        <f t="shared" si="17"/>
        <v/>
      </c>
      <c r="D115" s="3" t="str">
        <f t="shared" si="12"/>
        <v/>
      </c>
      <c r="E115" s="3" t="str">
        <f t="shared" si="18"/>
        <v/>
      </c>
      <c r="G115" s="1" t="str">
        <f t="shared" si="13"/>
        <v/>
      </c>
      <c r="H115" s="3" t="str">
        <f t="shared" si="14"/>
        <v/>
      </c>
      <c r="I115" s="3" t="str">
        <f t="shared" si="15"/>
        <v/>
      </c>
      <c r="J115" s="3" t="str">
        <f t="shared" si="16"/>
        <v/>
      </c>
      <c r="K115" s="3" t="str">
        <f t="shared" si="19"/>
        <v/>
      </c>
    </row>
    <row r="116" spans="1:11" x14ac:dyDescent="0.3">
      <c r="A116" s="1" t="str">
        <f t="shared" si="10"/>
        <v/>
      </c>
      <c r="B116" s="3" t="str">
        <f t="shared" si="11"/>
        <v/>
      </c>
      <c r="C116" s="3" t="str">
        <f t="shared" si="17"/>
        <v/>
      </c>
      <c r="D116" s="3" t="str">
        <f t="shared" si="12"/>
        <v/>
      </c>
      <c r="E116" s="3" t="str">
        <f t="shared" si="18"/>
        <v/>
      </c>
      <c r="G116" s="1" t="str">
        <f t="shared" si="13"/>
        <v/>
      </c>
      <c r="H116" s="3" t="str">
        <f t="shared" si="14"/>
        <v/>
      </c>
      <c r="I116" s="3" t="str">
        <f t="shared" si="15"/>
        <v/>
      </c>
      <c r="J116" s="3" t="str">
        <f t="shared" si="16"/>
        <v/>
      </c>
      <c r="K116" s="3" t="str">
        <f t="shared" si="19"/>
        <v/>
      </c>
    </row>
    <row r="117" spans="1:11" x14ac:dyDescent="0.3">
      <c r="A117" s="1" t="str">
        <f t="shared" si="10"/>
        <v/>
      </c>
      <c r="B117" s="3" t="str">
        <f t="shared" si="11"/>
        <v/>
      </c>
      <c r="C117" s="3" t="str">
        <f t="shared" si="17"/>
        <v/>
      </c>
      <c r="D117" s="3" t="str">
        <f t="shared" si="12"/>
        <v/>
      </c>
      <c r="E117" s="3" t="str">
        <f t="shared" si="18"/>
        <v/>
      </c>
      <c r="G117" s="1" t="str">
        <f t="shared" si="13"/>
        <v/>
      </c>
      <c r="H117" s="3" t="str">
        <f t="shared" si="14"/>
        <v/>
      </c>
      <c r="I117" s="3" t="str">
        <f t="shared" si="15"/>
        <v/>
      </c>
      <c r="J117" s="3" t="str">
        <f t="shared" si="16"/>
        <v/>
      </c>
      <c r="K117" s="3" t="str">
        <f t="shared" si="19"/>
        <v/>
      </c>
    </row>
    <row r="118" spans="1:11" x14ac:dyDescent="0.3">
      <c r="A118" s="1" t="str">
        <f t="shared" si="10"/>
        <v/>
      </c>
      <c r="B118" s="3" t="str">
        <f t="shared" si="11"/>
        <v/>
      </c>
      <c r="C118" s="3" t="str">
        <f t="shared" si="17"/>
        <v/>
      </c>
      <c r="D118" s="3" t="str">
        <f t="shared" si="12"/>
        <v/>
      </c>
      <c r="E118" s="3" t="str">
        <f t="shared" si="18"/>
        <v/>
      </c>
      <c r="G118" s="1" t="str">
        <f t="shared" si="13"/>
        <v/>
      </c>
      <c r="H118" s="3" t="str">
        <f t="shared" si="14"/>
        <v/>
      </c>
      <c r="I118" s="3" t="str">
        <f t="shared" si="15"/>
        <v/>
      </c>
      <c r="J118" s="3" t="str">
        <f t="shared" si="16"/>
        <v/>
      </c>
      <c r="K118" s="3" t="str">
        <f t="shared" si="19"/>
        <v/>
      </c>
    </row>
    <row r="119" spans="1:11" x14ac:dyDescent="0.3">
      <c r="A119" s="1" t="str">
        <f t="shared" si="10"/>
        <v/>
      </c>
      <c r="B119" s="3" t="str">
        <f t="shared" si="11"/>
        <v/>
      </c>
      <c r="C119" s="3" t="str">
        <f t="shared" si="17"/>
        <v/>
      </c>
      <c r="D119" s="3" t="str">
        <f t="shared" si="12"/>
        <v/>
      </c>
      <c r="E119" s="3" t="str">
        <f t="shared" si="18"/>
        <v/>
      </c>
      <c r="G119" s="1" t="str">
        <f t="shared" si="13"/>
        <v/>
      </c>
      <c r="H119" s="3" t="str">
        <f t="shared" si="14"/>
        <v/>
      </c>
      <c r="I119" s="3" t="str">
        <f t="shared" si="15"/>
        <v/>
      </c>
      <c r="J119" s="3" t="str">
        <f t="shared" si="16"/>
        <v/>
      </c>
      <c r="K119" s="3" t="str">
        <f t="shared" si="19"/>
        <v/>
      </c>
    </row>
    <row r="120" spans="1:11" x14ac:dyDescent="0.3">
      <c r="A120" s="1" t="str">
        <f t="shared" si="10"/>
        <v/>
      </c>
      <c r="B120" s="3" t="str">
        <f t="shared" si="11"/>
        <v/>
      </c>
      <c r="C120" s="3" t="str">
        <f t="shared" si="17"/>
        <v/>
      </c>
      <c r="D120" s="3" t="str">
        <f t="shared" si="12"/>
        <v/>
      </c>
      <c r="E120" s="3" t="str">
        <f t="shared" si="18"/>
        <v/>
      </c>
      <c r="G120" s="1" t="str">
        <f t="shared" si="13"/>
        <v/>
      </c>
      <c r="H120" s="3" t="str">
        <f t="shared" si="14"/>
        <v/>
      </c>
      <c r="I120" s="3" t="str">
        <f t="shared" si="15"/>
        <v/>
      </c>
      <c r="J120" s="3" t="str">
        <f t="shared" si="16"/>
        <v/>
      </c>
      <c r="K120" s="3" t="str">
        <f t="shared" si="19"/>
        <v/>
      </c>
    </row>
    <row r="121" spans="1:11" x14ac:dyDescent="0.3">
      <c r="A121" s="1" t="str">
        <f t="shared" si="10"/>
        <v/>
      </c>
      <c r="B121" s="3" t="str">
        <f t="shared" si="11"/>
        <v/>
      </c>
      <c r="C121" s="3" t="str">
        <f t="shared" si="17"/>
        <v/>
      </c>
      <c r="D121" s="3" t="str">
        <f t="shared" si="12"/>
        <v/>
      </c>
      <c r="E121" s="3" t="str">
        <f t="shared" si="18"/>
        <v/>
      </c>
      <c r="G121" s="1" t="str">
        <f t="shared" si="13"/>
        <v/>
      </c>
      <c r="H121" s="3" t="str">
        <f t="shared" si="14"/>
        <v/>
      </c>
      <c r="I121" s="3" t="str">
        <f t="shared" si="15"/>
        <v/>
      </c>
      <c r="J121" s="3" t="str">
        <f t="shared" si="16"/>
        <v/>
      </c>
      <c r="K121" s="3" t="str">
        <f t="shared" si="19"/>
        <v/>
      </c>
    </row>
    <row r="122" spans="1:11" x14ac:dyDescent="0.3">
      <c r="A122" s="1" t="str">
        <f t="shared" si="10"/>
        <v/>
      </c>
      <c r="B122" s="3" t="str">
        <f t="shared" si="11"/>
        <v/>
      </c>
      <c r="C122" s="3" t="str">
        <f t="shared" si="17"/>
        <v/>
      </c>
      <c r="D122" s="3" t="str">
        <f t="shared" si="12"/>
        <v/>
      </c>
      <c r="E122" s="3" t="str">
        <f t="shared" si="18"/>
        <v/>
      </c>
      <c r="G122" s="1" t="str">
        <f t="shared" si="13"/>
        <v/>
      </c>
      <c r="H122" s="3" t="str">
        <f t="shared" si="14"/>
        <v/>
      </c>
      <c r="I122" s="3" t="str">
        <f t="shared" si="15"/>
        <v/>
      </c>
      <c r="J122" s="3" t="str">
        <f t="shared" si="16"/>
        <v/>
      </c>
      <c r="K122" s="3" t="str">
        <f t="shared" si="19"/>
        <v/>
      </c>
    </row>
    <row r="123" spans="1:11" x14ac:dyDescent="0.3">
      <c r="A123" s="1" t="str">
        <f t="shared" si="10"/>
        <v/>
      </c>
      <c r="B123" s="3" t="str">
        <f t="shared" si="11"/>
        <v/>
      </c>
      <c r="C123" s="3" t="str">
        <f t="shared" si="17"/>
        <v/>
      </c>
      <c r="D123" s="3" t="str">
        <f t="shared" si="12"/>
        <v/>
      </c>
      <c r="E123" s="3" t="str">
        <f t="shared" si="18"/>
        <v/>
      </c>
      <c r="G123" s="1" t="str">
        <f t="shared" si="13"/>
        <v/>
      </c>
      <c r="H123" s="3" t="str">
        <f t="shared" si="14"/>
        <v/>
      </c>
      <c r="I123" s="3" t="str">
        <f t="shared" si="15"/>
        <v/>
      </c>
      <c r="J123" s="3" t="str">
        <f t="shared" si="16"/>
        <v/>
      </c>
      <c r="K123" s="3" t="str">
        <f t="shared" si="19"/>
        <v/>
      </c>
    </row>
    <row r="124" spans="1:11" x14ac:dyDescent="0.3">
      <c r="A124" s="1" t="str">
        <f t="shared" si="10"/>
        <v/>
      </c>
      <c r="B124" s="3" t="str">
        <f t="shared" si="11"/>
        <v/>
      </c>
      <c r="C124" s="3" t="str">
        <f t="shared" si="17"/>
        <v/>
      </c>
      <c r="D124" s="3" t="str">
        <f t="shared" si="12"/>
        <v/>
      </c>
      <c r="E124" s="3" t="str">
        <f t="shared" si="18"/>
        <v/>
      </c>
      <c r="G124" s="1" t="str">
        <f t="shared" si="13"/>
        <v/>
      </c>
      <c r="H124" s="3" t="str">
        <f t="shared" si="14"/>
        <v/>
      </c>
      <c r="I124" s="3" t="str">
        <f t="shared" si="15"/>
        <v/>
      </c>
      <c r="J124" s="3" t="str">
        <f t="shared" si="16"/>
        <v/>
      </c>
      <c r="K124" s="3" t="str">
        <f t="shared" si="19"/>
        <v/>
      </c>
    </row>
    <row r="125" spans="1:11" x14ac:dyDescent="0.3">
      <c r="A125" s="1" t="str">
        <f t="shared" si="10"/>
        <v/>
      </c>
      <c r="B125" s="3" t="str">
        <f t="shared" si="11"/>
        <v/>
      </c>
      <c r="C125" s="3" t="str">
        <f t="shared" si="17"/>
        <v/>
      </c>
      <c r="D125" s="3" t="str">
        <f t="shared" si="12"/>
        <v/>
      </c>
      <c r="E125" s="3" t="str">
        <f t="shared" si="18"/>
        <v/>
      </c>
      <c r="G125" s="1" t="str">
        <f t="shared" si="13"/>
        <v/>
      </c>
      <c r="H125" s="3" t="str">
        <f t="shared" si="14"/>
        <v/>
      </c>
      <c r="I125" s="3" t="str">
        <f t="shared" si="15"/>
        <v/>
      </c>
      <c r="J125" s="3" t="str">
        <f t="shared" si="16"/>
        <v/>
      </c>
      <c r="K125" s="3" t="str">
        <f t="shared" si="19"/>
        <v/>
      </c>
    </row>
    <row r="126" spans="1:11" x14ac:dyDescent="0.3">
      <c r="A126" s="1" t="str">
        <f t="shared" si="10"/>
        <v/>
      </c>
      <c r="B126" s="3" t="str">
        <f t="shared" si="11"/>
        <v/>
      </c>
      <c r="C126" s="3" t="str">
        <f t="shared" si="17"/>
        <v/>
      </c>
      <c r="D126" s="3" t="str">
        <f t="shared" si="12"/>
        <v/>
      </c>
      <c r="E126" s="3" t="str">
        <f t="shared" si="18"/>
        <v/>
      </c>
      <c r="G126" s="1" t="str">
        <f t="shared" si="13"/>
        <v/>
      </c>
      <c r="H126" s="3" t="str">
        <f t="shared" si="14"/>
        <v/>
      </c>
      <c r="I126" s="3" t="str">
        <f t="shared" si="15"/>
        <v/>
      </c>
      <c r="J126" s="3" t="str">
        <f t="shared" si="16"/>
        <v/>
      </c>
      <c r="K126" s="3" t="str">
        <f t="shared" si="19"/>
        <v/>
      </c>
    </row>
    <row r="127" spans="1:11" x14ac:dyDescent="0.3">
      <c r="A127" s="1" t="str">
        <f t="shared" si="10"/>
        <v/>
      </c>
      <c r="B127" s="3" t="str">
        <f t="shared" si="11"/>
        <v/>
      </c>
      <c r="C127" s="3" t="str">
        <f t="shared" si="17"/>
        <v/>
      </c>
      <c r="D127" s="3" t="str">
        <f t="shared" si="12"/>
        <v/>
      </c>
      <c r="E127" s="3" t="str">
        <f t="shared" si="18"/>
        <v/>
      </c>
      <c r="G127" s="1" t="str">
        <f t="shared" si="13"/>
        <v/>
      </c>
      <c r="H127" s="3" t="str">
        <f t="shared" si="14"/>
        <v/>
      </c>
      <c r="I127" s="3" t="str">
        <f t="shared" si="15"/>
        <v/>
      </c>
      <c r="J127" s="3" t="str">
        <f t="shared" si="16"/>
        <v/>
      </c>
      <c r="K127" s="3" t="str">
        <f t="shared" si="19"/>
        <v/>
      </c>
    </row>
    <row r="128" spans="1:11" x14ac:dyDescent="0.3">
      <c r="A128" s="1" t="str">
        <f t="shared" si="10"/>
        <v/>
      </c>
      <c r="B128" s="3" t="str">
        <f t="shared" si="11"/>
        <v/>
      </c>
      <c r="C128" s="3" t="str">
        <f t="shared" si="17"/>
        <v/>
      </c>
      <c r="D128" s="3" t="str">
        <f t="shared" si="12"/>
        <v/>
      </c>
      <c r="E128" s="3" t="str">
        <f t="shared" si="18"/>
        <v/>
      </c>
      <c r="G128" s="1" t="str">
        <f t="shared" si="13"/>
        <v/>
      </c>
      <c r="H128" s="3" t="str">
        <f t="shared" si="14"/>
        <v/>
      </c>
      <c r="I128" s="3" t="str">
        <f t="shared" si="15"/>
        <v/>
      </c>
      <c r="J128" s="3" t="str">
        <f t="shared" si="16"/>
        <v/>
      </c>
      <c r="K128" s="3" t="str">
        <f t="shared" si="19"/>
        <v/>
      </c>
    </row>
    <row r="129" spans="1:11" x14ac:dyDescent="0.3">
      <c r="A129" s="1" t="str">
        <f t="shared" si="10"/>
        <v/>
      </c>
      <c r="B129" s="3" t="str">
        <f t="shared" si="11"/>
        <v/>
      </c>
      <c r="C129" s="3" t="str">
        <f t="shared" si="17"/>
        <v/>
      </c>
      <c r="D129" s="3" t="str">
        <f t="shared" si="12"/>
        <v/>
      </c>
      <c r="E129" s="3" t="str">
        <f t="shared" si="18"/>
        <v/>
      </c>
      <c r="G129" s="1" t="str">
        <f t="shared" si="13"/>
        <v/>
      </c>
      <c r="H129" s="3" t="str">
        <f t="shared" si="14"/>
        <v/>
      </c>
      <c r="I129" s="3" t="str">
        <f t="shared" si="15"/>
        <v/>
      </c>
      <c r="J129" s="3" t="str">
        <f t="shared" si="16"/>
        <v/>
      </c>
      <c r="K129" s="3" t="str">
        <f t="shared" si="19"/>
        <v/>
      </c>
    </row>
    <row r="130" spans="1:11" x14ac:dyDescent="0.3">
      <c r="A130" s="1" t="str">
        <f t="shared" si="10"/>
        <v/>
      </c>
      <c r="B130" s="3" t="str">
        <f t="shared" si="11"/>
        <v/>
      </c>
      <c r="C130" s="3" t="str">
        <f t="shared" si="17"/>
        <v/>
      </c>
      <c r="D130" s="3" t="str">
        <f t="shared" si="12"/>
        <v/>
      </c>
      <c r="E130" s="3" t="str">
        <f t="shared" si="18"/>
        <v/>
      </c>
      <c r="G130" s="1" t="str">
        <f t="shared" si="13"/>
        <v/>
      </c>
      <c r="H130" s="3" t="str">
        <f t="shared" si="14"/>
        <v/>
      </c>
      <c r="I130" s="3" t="str">
        <f t="shared" si="15"/>
        <v/>
      </c>
      <c r="J130" s="3" t="str">
        <f t="shared" si="16"/>
        <v/>
      </c>
      <c r="K130" s="3" t="str">
        <f t="shared" si="19"/>
        <v/>
      </c>
    </row>
    <row r="131" spans="1:11" x14ac:dyDescent="0.3">
      <c r="A131" s="1" t="str">
        <f t="shared" si="10"/>
        <v/>
      </c>
      <c r="B131" s="3" t="str">
        <f t="shared" si="11"/>
        <v/>
      </c>
      <c r="C131" s="3" t="str">
        <f t="shared" si="17"/>
        <v/>
      </c>
      <c r="D131" s="3" t="str">
        <f t="shared" si="12"/>
        <v/>
      </c>
      <c r="E131" s="3" t="str">
        <f t="shared" si="18"/>
        <v/>
      </c>
      <c r="G131" s="1" t="str">
        <f t="shared" si="13"/>
        <v/>
      </c>
      <c r="H131" s="3" t="str">
        <f t="shared" si="14"/>
        <v/>
      </c>
      <c r="I131" s="3" t="str">
        <f t="shared" si="15"/>
        <v/>
      </c>
      <c r="J131" s="3" t="str">
        <f t="shared" si="16"/>
        <v/>
      </c>
      <c r="K131" s="3" t="str">
        <f t="shared" si="19"/>
        <v/>
      </c>
    </row>
    <row r="132" spans="1:11" x14ac:dyDescent="0.3">
      <c r="A132" s="1" t="str">
        <f t="shared" si="10"/>
        <v/>
      </c>
      <c r="B132" s="3" t="str">
        <f t="shared" si="11"/>
        <v/>
      </c>
      <c r="C132" s="3" t="str">
        <f t="shared" si="17"/>
        <v/>
      </c>
      <c r="D132" s="3" t="str">
        <f t="shared" si="12"/>
        <v/>
      </c>
      <c r="E132" s="3" t="str">
        <f t="shared" si="18"/>
        <v/>
      </c>
      <c r="G132" s="1" t="str">
        <f t="shared" si="13"/>
        <v/>
      </c>
      <c r="H132" s="3" t="str">
        <f t="shared" si="14"/>
        <v/>
      </c>
      <c r="I132" s="3" t="str">
        <f t="shared" si="15"/>
        <v/>
      </c>
      <c r="J132" s="3" t="str">
        <f t="shared" si="16"/>
        <v/>
      </c>
      <c r="K132" s="3" t="str">
        <f t="shared" si="19"/>
        <v/>
      </c>
    </row>
    <row r="133" spans="1:11" x14ac:dyDescent="0.3">
      <c r="A133" s="1" t="str">
        <f t="shared" si="10"/>
        <v/>
      </c>
      <c r="B133" s="3" t="str">
        <f t="shared" si="11"/>
        <v/>
      </c>
      <c r="C133" s="3" t="str">
        <f t="shared" si="17"/>
        <v/>
      </c>
      <c r="D133" s="3" t="str">
        <f t="shared" si="12"/>
        <v/>
      </c>
      <c r="E133" s="3" t="str">
        <f t="shared" si="18"/>
        <v/>
      </c>
      <c r="G133" s="1" t="str">
        <f t="shared" si="13"/>
        <v/>
      </c>
      <c r="H133" s="3" t="str">
        <f t="shared" si="14"/>
        <v/>
      </c>
      <c r="I133" s="3" t="str">
        <f t="shared" si="15"/>
        <v/>
      </c>
      <c r="J133" s="3" t="str">
        <f t="shared" si="16"/>
        <v/>
      </c>
      <c r="K133" s="3" t="str">
        <f t="shared" si="19"/>
        <v/>
      </c>
    </row>
    <row r="134" spans="1:11" x14ac:dyDescent="0.3">
      <c r="A134" s="1" t="str">
        <f t="shared" si="10"/>
        <v/>
      </c>
      <c r="B134" s="3" t="str">
        <f t="shared" si="11"/>
        <v/>
      </c>
      <c r="C134" s="3" t="str">
        <f t="shared" si="17"/>
        <v/>
      </c>
      <c r="D134" s="3" t="str">
        <f t="shared" si="12"/>
        <v/>
      </c>
      <c r="E134" s="3" t="str">
        <f t="shared" si="18"/>
        <v/>
      </c>
      <c r="G134" s="1" t="str">
        <f t="shared" si="13"/>
        <v/>
      </c>
      <c r="H134" s="3" t="str">
        <f t="shared" si="14"/>
        <v/>
      </c>
      <c r="I134" s="3" t="str">
        <f t="shared" si="15"/>
        <v/>
      </c>
      <c r="J134" s="3" t="str">
        <f t="shared" si="16"/>
        <v/>
      </c>
      <c r="K134" s="3" t="str">
        <f t="shared" si="19"/>
        <v/>
      </c>
    </row>
    <row r="135" spans="1:11" x14ac:dyDescent="0.3">
      <c r="A135" s="1" t="str">
        <f t="shared" si="10"/>
        <v/>
      </c>
      <c r="B135" s="3" t="str">
        <f t="shared" si="11"/>
        <v/>
      </c>
      <c r="C135" s="3" t="str">
        <f t="shared" si="17"/>
        <v/>
      </c>
      <c r="D135" s="3" t="str">
        <f t="shared" si="12"/>
        <v/>
      </c>
      <c r="E135" s="3" t="str">
        <f t="shared" si="18"/>
        <v/>
      </c>
      <c r="G135" s="1" t="str">
        <f t="shared" si="13"/>
        <v/>
      </c>
      <c r="H135" s="3" t="str">
        <f t="shared" si="14"/>
        <v/>
      </c>
      <c r="I135" s="3" t="str">
        <f t="shared" si="15"/>
        <v/>
      </c>
      <c r="J135" s="3" t="str">
        <f t="shared" si="16"/>
        <v/>
      </c>
      <c r="K135" s="3" t="str">
        <f t="shared" si="19"/>
        <v/>
      </c>
    </row>
    <row r="136" spans="1:11" x14ac:dyDescent="0.3">
      <c r="A136" s="1" t="str">
        <f t="shared" si="10"/>
        <v/>
      </c>
      <c r="B136" s="3" t="str">
        <f t="shared" si="11"/>
        <v/>
      </c>
      <c r="C136" s="3" t="str">
        <f t="shared" si="17"/>
        <v/>
      </c>
      <c r="D136" s="3" t="str">
        <f t="shared" si="12"/>
        <v/>
      </c>
      <c r="E136" s="3" t="str">
        <f t="shared" si="18"/>
        <v/>
      </c>
      <c r="G136" s="1" t="str">
        <f t="shared" si="13"/>
        <v/>
      </c>
      <c r="H136" s="3" t="str">
        <f t="shared" si="14"/>
        <v/>
      </c>
      <c r="I136" s="3" t="str">
        <f t="shared" si="15"/>
        <v/>
      </c>
      <c r="J136" s="3" t="str">
        <f t="shared" si="16"/>
        <v/>
      </c>
      <c r="K136" s="3" t="str">
        <f t="shared" si="19"/>
        <v/>
      </c>
    </row>
    <row r="137" spans="1:11" x14ac:dyDescent="0.3">
      <c r="A137" s="1" t="str">
        <f t="shared" si="10"/>
        <v/>
      </c>
      <c r="B137" s="3" t="str">
        <f t="shared" si="11"/>
        <v/>
      </c>
      <c r="C137" s="3" t="str">
        <f t="shared" si="17"/>
        <v/>
      </c>
      <c r="D137" s="3" t="str">
        <f t="shared" si="12"/>
        <v/>
      </c>
      <c r="E137" s="3" t="str">
        <f t="shared" si="18"/>
        <v/>
      </c>
      <c r="G137" s="1" t="str">
        <f t="shared" si="13"/>
        <v/>
      </c>
      <c r="H137" s="3" t="str">
        <f t="shared" si="14"/>
        <v/>
      </c>
      <c r="I137" s="3" t="str">
        <f t="shared" si="15"/>
        <v/>
      </c>
      <c r="J137" s="3" t="str">
        <f t="shared" si="16"/>
        <v/>
      </c>
      <c r="K137" s="3" t="str">
        <f t="shared" si="19"/>
        <v/>
      </c>
    </row>
    <row r="138" spans="1:11" x14ac:dyDescent="0.3">
      <c r="A138" s="1" t="str">
        <f t="shared" si="10"/>
        <v/>
      </c>
      <c r="B138" s="3" t="str">
        <f t="shared" si="11"/>
        <v/>
      </c>
      <c r="C138" s="3" t="str">
        <f t="shared" si="17"/>
        <v/>
      </c>
      <c r="D138" s="3" t="str">
        <f t="shared" si="12"/>
        <v/>
      </c>
      <c r="E138" s="3" t="str">
        <f t="shared" si="18"/>
        <v/>
      </c>
      <c r="G138" s="1" t="str">
        <f t="shared" si="13"/>
        <v/>
      </c>
      <c r="H138" s="3" t="str">
        <f t="shared" si="14"/>
        <v/>
      </c>
      <c r="I138" s="3" t="str">
        <f t="shared" si="15"/>
        <v/>
      </c>
      <c r="J138" s="3" t="str">
        <f t="shared" si="16"/>
        <v/>
      </c>
      <c r="K138" s="3" t="str">
        <f t="shared" si="19"/>
        <v/>
      </c>
    </row>
    <row r="139" spans="1:11" x14ac:dyDescent="0.3">
      <c r="A139" s="1" t="str">
        <f t="shared" si="10"/>
        <v/>
      </c>
      <c r="B139" s="3" t="str">
        <f t="shared" si="11"/>
        <v/>
      </c>
      <c r="C139" s="3" t="str">
        <f t="shared" si="17"/>
        <v/>
      </c>
      <c r="D139" s="3" t="str">
        <f t="shared" si="12"/>
        <v/>
      </c>
      <c r="E139" s="3" t="str">
        <f t="shared" si="18"/>
        <v/>
      </c>
      <c r="G139" s="1" t="str">
        <f t="shared" si="13"/>
        <v/>
      </c>
      <c r="H139" s="3" t="str">
        <f t="shared" si="14"/>
        <v/>
      </c>
      <c r="I139" s="3" t="str">
        <f t="shared" si="15"/>
        <v/>
      </c>
      <c r="J139" s="3" t="str">
        <f t="shared" si="16"/>
        <v/>
      </c>
      <c r="K139" s="3" t="str">
        <f t="shared" si="19"/>
        <v/>
      </c>
    </row>
    <row r="140" spans="1:11" x14ac:dyDescent="0.3">
      <c r="A140" s="1" t="str">
        <f t="shared" si="10"/>
        <v/>
      </c>
      <c r="B140" s="3" t="str">
        <f t="shared" si="11"/>
        <v/>
      </c>
      <c r="C140" s="3" t="str">
        <f t="shared" si="17"/>
        <v/>
      </c>
      <c r="D140" s="3" t="str">
        <f t="shared" si="12"/>
        <v/>
      </c>
      <c r="E140" s="3" t="str">
        <f t="shared" si="18"/>
        <v/>
      </c>
      <c r="G140" s="1" t="str">
        <f t="shared" si="13"/>
        <v/>
      </c>
      <c r="H140" s="3" t="str">
        <f t="shared" si="14"/>
        <v/>
      </c>
      <c r="I140" s="3" t="str">
        <f t="shared" si="15"/>
        <v/>
      </c>
      <c r="J140" s="3" t="str">
        <f t="shared" si="16"/>
        <v/>
      </c>
      <c r="K140" s="3" t="str">
        <f t="shared" si="19"/>
        <v/>
      </c>
    </row>
    <row r="141" spans="1:11" x14ac:dyDescent="0.3">
      <c r="A141" s="1" t="str">
        <f t="shared" si="10"/>
        <v/>
      </c>
      <c r="B141" s="3" t="str">
        <f t="shared" si="11"/>
        <v/>
      </c>
      <c r="C141" s="3" t="str">
        <f t="shared" si="17"/>
        <v/>
      </c>
      <c r="D141" s="3" t="str">
        <f t="shared" si="12"/>
        <v/>
      </c>
      <c r="E141" s="3" t="str">
        <f t="shared" si="18"/>
        <v/>
      </c>
      <c r="G141" s="1" t="str">
        <f t="shared" si="13"/>
        <v/>
      </c>
      <c r="H141" s="3" t="str">
        <f t="shared" si="14"/>
        <v/>
      </c>
      <c r="I141" s="3" t="str">
        <f t="shared" si="15"/>
        <v/>
      </c>
      <c r="J141" s="3" t="str">
        <f t="shared" si="16"/>
        <v/>
      </c>
      <c r="K141" s="3" t="str">
        <f t="shared" si="19"/>
        <v/>
      </c>
    </row>
    <row r="142" spans="1:11" x14ac:dyDescent="0.3">
      <c r="A142" s="1" t="str">
        <f t="shared" ref="A142:A205" si="20">IF(A141&lt;prestacao,A141+1,"")</f>
        <v/>
      </c>
      <c r="B142" s="3" t="str">
        <f t="shared" ref="B142:B205" si="21">IF(A142="","",D142-C142)</f>
        <v/>
      </c>
      <c r="C142" s="3" t="str">
        <f t="shared" si="17"/>
        <v/>
      </c>
      <c r="D142" s="3" t="str">
        <f t="shared" ref="D142:D205" si="22">IF(A142="","",PMT(juros,prestacao,-$E$13,,0))</f>
        <v/>
      </c>
      <c r="E142" s="3" t="str">
        <f t="shared" si="18"/>
        <v/>
      </c>
      <c r="G142" s="1" t="str">
        <f t="shared" ref="G142:G205" si="23">IF(H142&lt;&gt;"",G141+1,"")</f>
        <v/>
      </c>
      <c r="H142" s="3" t="str">
        <f t="shared" ref="H142:H205" si="24">IF(AND(K141&gt;0,K141&lt;&gt;""),valor/prestacao,"")</f>
        <v/>
      </c>
      <c r="I142" s="3" t="str">
        <f t="shared" ref="I142:I205" si="25">IF(H142&lt;&gt;"",K141*juros,"")</f>
        <v/>
      </c>
      <c r="J142" s="3" t="str">
        <f t="shared" ref="J142:J205" si="26">IF(H142&lt;&gt;"",I142+H142,"")</f>
        <v/>
      </c>
      <c r="K142" s="3" t="str">
        <f t="shared" si="19"/>
        <v/>
      </c>
    </row>
    <row r="143" spans="1:11" x14ac:dyDescent="0.3">
      <c r="A143" s="1" t="str">
        <f t="shared" si="20"/>
        <v/>
      </c>
      <c r="B143" s="3" t="str">
        <f t="shared" si="21"/>
        <v/>
      </c>
      <c r="C143" s="3" t="str">
        <f t="shared" ref="C143:C206" si="27">IF(A143="","",E142*juros)</f>
        <v/>
      </c>
      <c r="D143" s="3" t="str">
        <f t="shared" si="22"/>
        <v/>
      </c>
      <c r="E143" s="3" t="str">
        <f t="shared" ref="E143:E206" si="28">IF(B143&lt;&gt;"",E142-B143,"")</f>
        <v/>
      </c>
      <c r="G143" s="1" t="str">
        <f t="shared" si="23"/>
        <v/>
      </c>
      <c r="H143" s="3" t="str">
        <f t="shared" si="24"/>
        <v/>
      </c>
      <c r="I143" s="3" t="str">
        <f t="shared" si="25"/>
        <v/>
      </c>
      <c r="J143" s="3" t="str">
        <f t="shared" si="26"/>
        <v/>
      </c>
      <c r="K143" s="3" t="str">
        <f t="shared" ref="K143:K206" si="29">IF(H143&lt;&gt;"",K142-H142,"")</f>
        <v/>
      </c>
    </row>
    <row r="144" spans="1:11" x14ac:dyDescent="0.3">
      <c r="A144" s="1" t="str">
        <f t="shared" si="20"/>
        <v/>
      </c>
      <c r="B144" s="3" t="str">
        <f t="shared" si="21"/>
        <v/>
      </c>
      <c r="C144" s="3" t="str">
        <f t="shared" si="27"/>
        <v/>
      </c>
      <c r="D144" s="3" t="str">
        <f t="shared" si="22"/>
        <v/>
      </c>
      <c r="E144" s="3" t="str">
        <f t="shared" si="28"/>
        <v/>
      </c>
      <c r="G144" s="1" t="str">
        <f t="shared" si="23"/>
        <v/>
      </c>
      <c r="H144" s="3" t="str">
        <f t="shared" si="24"/>
        <v/>
      </c>
      <c r="I144" s="3" t="str">
        <f t="shared" si="25"/>
        <v/>
      </c>
      <c r="J144" s="3" t="str">
        <f t="shared" si="26"/>
        <v/>
      </c>
      <c r="K144" s="3" t="str">
        <f t="shared" si="29"/>
        <v/>
      </c>
    </row>
    <row r="145" spans="1:11" x14ac:dyDescent="0.3">
      <c r="A145" s="1" t="str">
        <f t="shared" si="20"/>
        <v/>
      </c>
      <c r="B145" s="3" t="str">
        <f t="shared" si="21"/>
        <v/>
      </c>
      <c r="C145" s="3" t="str">
        <f t="shared" si="27"/>
        <v/>
      </c>
      <c r="D145" s="3" t="str">
        <f t="shared" si="22"/>
        <v/>
      </c>
      <c r="E145" s="3" t="str">
        <f t="shared" si="28"/>
        <v/>
      </c>
      <c r="G145" s="1" t="str">
        <f t="shared" si="23"/>
        <v/>
      </c>
      <c r="H145" s="3" t="str">
        <f t="shared" si="24"/>
        <v/>
      </c>
      <c r="I145" s="3" t="str">
        <f t="shared" si="25"/>
        <v/>
      </c>
      <c r="J145" s="3" t="str">
        <f t="shared" si="26"/>
        <v/>
      </c>
      <c r="K145" s="3" t="str">
        <f t="shared" si="29"/>
        <v/>
      </c>
    </row>
    <row r="146" spans="1:11" x14ac:dyDescent="0.3">
      <c r="A146" s="1" t="str">
        <f t="shared" si="20"/>
        <v/>
      </c>
      <c r="B146" s="3" t="str">
        <f t="shared" si="21"/>
        <v/>
      </c>
      <c r="C146" s="3" t="str">
        <f t="shared" si="27"/>
        <v/>
      </c>
      <c r="D146" s="3" t="str">
        <f t="shared" si="22"/>
        <v/>
      </c>
      <c r="E146" s="3" t="str">
        <f t="shared" si="28"/>
        <v/>
      </c>
      <c r="G146" s="1" t="str">
        <f t="shared" si="23"/>
        <v/>
      </c>
      <c r="H146" s="3" t="str">
        <f t="shared" si="24"/>
        <v/>
      </c>
      <c r="I146" s="3" t="str">
        <f t="shared" si="25"/>
        <v/>
      </c>
      <c r="J146" s="3" t="str">
        <f t="shared" si="26"/>
        <v/>
      </c>
      <c r="K146" s="3" t="str">
        <f t="shared" si="29"/>
        <v/>
      </c>
    </row>
    <row r="147" spans="1:11" x14ac:dyDescent="0.3">
      <c r="A147" s="1" t="str">
        <f t="shared" si="20"/>
        <v/>
      </c>
      <c r="B147" s="3" t="str">
        <f t="shared" si="21"/>
        <v/>
      </c>
      <c r="C147" s="3" t="str">
        <f t="shared" si="27"/>
        <v/>
      </c>
      <c r="D147" s="3" t="str">
        <f t="shared" si="22"/>
        <v/>
      </c>
      <c r="E147" s="3" t="str">
        <f t="shared" si="28"/>
        <v/>
      </c>
      <c r="G147" s="1" t="str">
        <f t="shared" si="23"/>
        <v/>
      </c>
      <c r="H147" s="3" t="str">
        <f t="shared" si="24"/>
        <v/>
      </c>
      <c r="I147" s="3" t="str">
        <f t="shared" si="25"/>
        <v/>
      </c>
      <c r="J147" s="3" t="str">
        <f t="shared" si="26"/>
        <v/>
      </c>
      <c r="K147" s="3" t="str">
        <f t="shared" si="29"/>
        <v/>
      </c>
    </row>
    <row r="148" spans="1:11" x14ac:dyDescent="0.3">
      <c r="A148" s="1" t="str">
        <f t="shared" si="20"/>
        <v/>
      </c>
      <c r="B148" s="3" t="str">
        <f t="shared" si="21"/>
        <v/>
      </c>
      <c r="C148" s="3" t="str">
        <f t="shared" si="27"/>
        <v/>
      </c>
      <c r="D148" s="3" t="str">
        <f t="shared" si="22"/>
        <v/>
      </c>
      <c r="E148" s="3" t="str">
        <f t="shared" si="28"/>
        <v/>
      </c>
      <c r="G148" s="1" t="str">
        <f t="shared" si="23"/>
        <v/>
      </c>
      <c r="H148" s="3" t="str">
        <f t="shared" si="24"/>
        <v/>
      </c>
      <c r="I148" s="3" t="str">
        <f t="shared" si="25"/>
        <v/>
      </c>
      <c r="J148" s="3" t="str">
        <f t="shared" si="26"/>
        <v/>
      </c>
      <c r="K148" s="3" t="str">
        <f t="shared" si="29"/>
        <v/>
      </c>
    </row>
    <row r="149" spans="1:11" x14ac:dyDescent="0.3">
      <c r="A149" s="1" t="str">
        <f t="shared" si="20"/>
        <v/>
      </c>
      <c r="B149" s="3" t="str">
        <f t="shared" si="21"/>
        <v/>
      </c>
      <c r="C149" s="3" t="str">
        <f t="shared" si="27"/>
        <v/>
      </c>
      <c r="D149" s="3" t="str">
        <f t="shared" si="22"/>
        <v/>
      </c>
      <c r="E149" s="3" t="str">
        <f t="shared" si="28"/>
        <v/>
      </c>
      <c r="G149" s="1" t="str">
        <f t="shared" si="23"/>
        <v/>
      </c>
      <c r="H149" s="3" t="str">
        <f t="shared" si="24"/>
        <v/>
      </c>
      <c r="I149" s="3" t="str">
        <f t="shared" si="25"/>
        <v/>
      </c>
      <c r="J149" s="3" t="str">
        <f t="shared" si="26"/>
        <v/>
      </c>
      <c r="K149" s="3" t="str">
        <f t="shared" si="29"/>
        <v/>
      </c>
    </row>
    <row r="150" spans="1:11" x14ac:dyDescent="0.3">
      <c r="A150" s="1" t="str">
        <f t="shared" si="20"/>
        <v/>
      </c>
      <c r="B150" s="3" t="str">
        <f t="shared" si="21"/>
        <v/>
      </c>
      <c r="C150" s="3" t="str">
        <f t="shared" si="27"/>
        <v/>
      </c>
      <c r="D150" s="3" t="str">
        <f t="shared" si="22"/>
        <v/>
      </c>
      <c r="E150" s="3" t="str">
        <f t="shared" si="28"/>
        <v/>
      </c>
      <c r="G150" s="1" t="str">
        <f t="shared" si="23"/>
        <v/>
      </c>
      <c r="H150" s="3" t="str">
        <f t="shared" si="24"/>
        <v/>
      </c>
      <c r="I150" s="3" t="str">
        <f t="shared" si="25"/>
        <v/>
      </c>
      <c r="J150" s="3" t="str">
        <f t="shared" si="26"/>
        <v/>
      </c>
      <c r="K150" s="3" t="str">
        <f t="shared" si="29"/>
        <v/>
      </c>
    </row>
    <row r="151" spans="1:11" x14ac:dyDescent="0.3">
      <c r="A151" s="1" t="str">
        <f t="shared" si="20"/>
        <v/>
      </c>
      <c r="B151" s="3" t="str">
        <f t="shared" si="21"/>
        <v/>
      </c>
      <c r="C151" s="3" t="str">
        <f t="shared" si="27"/>
        <v/>
      </c>
      <c r="D151" s="3" t="str">
        <f t="shared" si="22"/>
        <v/>
      </c>
      <c r="E151" s="3" t="str">
        <f t="shared" si="28"/>
        <v/>
      </c>
      <c r="G151" s="1" t="str">
        <f t="shared" si="23"/>
        <v/>
      </c>
      <c r="H151" s="3" t="str">
        <f t="shared" si="24"/>
        <v/>
      </c>
      <c r="I151" s="3" t="str">
        <f t="shared" si="25"/>
        <v/>
      </c>
      <c r="J151" s="3" t="str">
        <f t="shared" si="26"/>
        <v/>
      </c>
      <c r="K151" s="3" t="str">
        <f t="shared" si="29"/>
        <v/>
      </c>
    </row>
    <row r="152" spans="1:11" x14ac:dyDescent="0.3">
      <c r="A152" s="1" t="str">
        <f t="shared" si="20"/>
        <v/>
      </c>
      <c r="B152" s="3" t="str">
        <f t="shared" si="21"/>
        <v/>
      </c>
      <c r="C152" s="3" t="str">
        <f t="shared" si="27"/>
        <v/>
      </c>
      <c r="D152" s="3" t="str">
        <f t="shared" si="22"/>
        <v/>
      </c>
      <c r="E152" s="3" t="str">
        <f t="shared" si="28"/>
        <v/>
      </c>
      <c r="G152" s="1" t="str">
        <f t="shared" si="23"/>
        <v/>
      </c>
      <c r="H152" s="3" t="str">
        <f t="shared" si="24"/>
        <v/>
      </c>
      <c r="I152" s="3" t="str">
        <f t="shared" si="25"/>
        <v/>
      </c>
      <c r="J152" s="3" t="str">
        <f t="shared" si="26"/>
        <v/>
      </c>
      <c r="K152" s="3" t="str">
        <f t="shared" si="29"/>
        <v/>
      </c>
    </row>
    <row r="153" spans="1:11" x14ac:dyDescent="0.3">
      <c r="A153" s="1" t="str">
        <f t="shared" si="20"/>
        <v/>
      </c>
      <c r="B153" s="3" t="str">
        <f t="shared" si="21"/>
        <v/>
      </c>
      <c r="C153" s="3" t="str">
        <f t="shared" si="27"/>
        <v/>
      </c>
      <c r="D153" s="3" t="str">
        <f t="shared" si="22"/>
        <v/>
      </c>
      <c r="E153" s="3" t="str">
        <f t="shared" si="28"/>
        <v/>
      </c>
      <c r="G153" s="1" t="str">
        <f t="shared" si="23"/>
        <v/>
      </c>
      <c r="H153" s="3" t="str">
        <f t="shared" si="24"/>
        <v/>
      </c>
      <c r="I153" s="3" t="str">
        <f t="shared" si="25"/>
        <v/>
      </c>
      <c r="J153" s="3" t="str">
        <f t="shared" si="26"/>
        <v/>
      </c>
      <c r="K153" s="3" t="str">
        <f t="shared" si="29"/>
        <v/>
      </c>
    </row>
    <row r="154" spans="1:11" x14ac:dyDescent="0.3">
      <c r="A154" s="1" t="str">
        <f t="shared" si="20"/>
        <v/>
      </c>
      <c r="B154" s="3" t="str">
        <f t="shared" si="21"/>
        <v/>
      </c>
      <c r="C154" s="3" t="str">
        <f t="shared" si="27"/>
        <v/>
      </c>
      <c r="D154" s="3" t="str">
        <f t="shared" si="22"/>
        <v/>
      </c>
      <c r="E154" s="3" t="str">
        <f t="shared" si="28"/>
        <v/>
      </c>
      <c r="G154" s="1" t="str">
        <f t="shared" si="23"/>
        <v/>
      </c>
      <c r="H154" s="3" t="str">
        <f t="shared" si="24"/>
        <v/>
      </c>
      <c r="I154" s="3" t="str">
        <f t="shared" si="25"/>
        <v/>
      </c>
      <c r="J154" s="3" t="str">
        <f t="shared" si="26"/>
        <v/>
      </c>
      <c r="K154" s="3" t="str">
        <f t="shared" si="29"/>
        <v/>
      </c>
    </row>
    <row r="155" spans="1:11" x14ac:dyDescent="0.3">
      <c r="A155" s="1" t="str">
        <f t="shared" si="20"/>
        <v/>
      </c>
      <c r="B155" s="3" t="str">
        <f t="shared" si="21"/>
        <v/>
      </c>
      <c r="C155" s="3" t="str">
        <f t="shared" si="27"/>
        <v/>
      </c>
      <c r="D155" s="3" t="str">
        <f t="shared" si="22"/>
        <v/>
      </c>
      <c r="E155" s="3" t="str">
        <f t="shared" si="28"/>
        <v/>
      </c>
      <c r="G155" s="1" t="str">
        <f t="shared" si="23"/>
        <v/>
      </c>
      <c r="H155" s="3" t="str">
        <f t="shared" si="24"/>
        <v/>
      </c>
      <c r="I155" s="3" t="str">
        <f t="shared" si="25"/>
        <v/>
      </c>
      <c r="J155" s="3" t="str">
        <f t="shared" si="26"/>
        <v/>
      </c>
      <c r="K155" s="3" t="str">
        <f t="shared" si="29"/>
        <v/>
      </c>
    </row>
    <row r="156" spans="1:11" x14ac:dyDescent="0.3">
      <c r="A156" s="1" t="str">
        <f t="shared" si="20"/>
        <v/>
      </c>
      <c r="B156" s="3" t="str">
        <f t="shared" si="21"/>
        <v/>
      </c>
      <c r="C156" s="3" t="str">
        <f t="shared" si="27"/>
        <v/>
      </c>
      <c r="D156" s="3" t="str">
        <f t="shared" si="22"/>
        <v/>
      </c>
      <c r="E156" s="3" t="str">
        <f t="shared" si="28"/>
        <v/>
      </c>
      <c r="G156" s="1" t="str">
        <f t="shared" si="23"/>
        <v/>
      </c>
      <c r="H156" s="3" t="str">
        <f t="shared" si="24"/>
        <v/>
      </c>
      <c r="I156" s="3" t="str">
        <f t="shared" si="25"/>
        <v/>
      </c>
      <c r="J156" s="3" t="str">
        <f t="shared" si="26"/>
        <v/>
      </c>
      <c r="K156" s="3" t="str">
        <f t="shared" si="29"/>
        <v/>
      </c>
    </row>
    <row r="157" spans="1:11" x14ac:dyDescent="0.3">
      <c r="A157" s="1" t="str">
        <f t="shared" si="20"/>
        <v/>
      </c>
      <c r="B157" s="3" t="str">
        <f t="shared" si="21"/>
        <v/>
      </c>
      <c r="C157" s="3" t="str">
        <f t="shared" si="27"/>
        <v/>
      </c>
      <c r="D157" s="3" t="str">
        <f t="shared" si="22"/>
        <v/>
      </c>
      <c r="E157" s="3" t="str">
        <f t="shared" si="28"/>
        <v/>
      </c>
      <c r="G157" s="1" t="str">
        <f t="shared" si="23"/>
        <v/>
      </c>
      <c r="H157" s="3" t="str">
        <f t="shared" si="24"/>
        <v/>
      </c>
      <c r="I157" s="3" t="str">
        <f t="shared" si="25"/>
        <v/>
      </c>
      <c r="J157" s="3" t="str">
        <f t="shared" si="26"/>
        <v/>
      </c>
      <c r="K157" s="3" t="str">
        <f t="shared" si="29"/>
        <v/>
      </c>
    </row>
    <row r="158" spans="1:11" x14ac:dyDescent="0.3">
      <c r="A158" s="1" t="str">
        <f t="shared" si="20"/>
        <v/>
      </c>
      <c r="B158" s="3" t="str">
        <f t="shared" si="21"/>
        <v/>
      </c>
      <c r="C158" s="3" t="str">
        <f t="shared" si="27"/>
        <v/>
      </c>
      <c r="D158" s="3" t="str">
        <f t="shared" si="22"/>
        <v/>
      </c>
      <c r="E158" s="3" t="str">
        <f t="shared" si="28"/>
        <v/>
      </c>
      <c r="G158" s="1" t="str">
        <f t="shared" si="23"/>
        <v/>
      </c>
      <c r="H158" s="3" t="str">
        <f t="shared" si="24"/>
        <v/>
      </c>
      <c r="I158" s="3" t="str">
        <f t="shared" si="25"/>
        <v/>
      </c>
      <c r="J158" s="3" t="str">
        <f t="shared" si="26"/>
        <v/>
      </c>
      <c r="K158" s="3" t="str">
        <f t="shared" si="29"/>
        <v/>
      </c>
    </row>
    <row r="159" spans="1:11" x14ac:dyDescent="0.3">
      <c r="A159" s="1" t="str">
        <f t="shared" si="20"/>
        <v/>
      </c>
      <c r="B159" s="3" t="str">
        <f t="shared" si="21"/>
        <v/>
      </c>
      <c r="C159" s="3" t="str">
        <f t="shared" si="27"/>
        <v/>
      </c>
      <c r="D159" s="3" t="str">
        <f t="shared" si="22"/>
        <v/>
      </c>
      <c r="E159" s="3" t="str">
        <f t="shared" si="28"/>
        <v/>
      </c>
      <c r="G159" s="1" t="str">
        <f t="shared" si="23"/>
        <v/>
      </c>
      <c r="H159" s="3" t="str">
        <f t="shared" si="24"/>
        <v/>
      </c>
      <c r="I159" s="3" t="str">
        <f t="shared" si="25"/>
        <v/>
      </c>
      <c r="J159" s="3" t="str">
        <f t="shared" si="26"/>
        <v/>
      </c>
      <c r="K159" s="3" t="str">
        <f t="shared" si="29"/>
        <v/>
      </c>
    </row>
    <row r="160" spans="1:11" x14ac:dyDescent="0.3">
      <c r="A160" s="1" t="str">
        <f t="shared" si="20"/>
        <v/>
      </c>
      <c r="B160" s="3" t="str">
        <f t="shared" si="21"/>
        <v/>
      </c>
      <c r="C160" s="3" t="str">
        <f t="shared" si="27"/>
        <v/>
      </c>
      <c r="D160" s="3" t="str">
        <f t="shared" si="22"/>
        <v/>
      </c>
      <c r="E160" s="3" t="str">
        <f t="shared" si="28"/>
        <v/>
      </c>
      <c r="G160" s="1" t="str">
        <f t="shared" si="23"/>
        <v/>
      </c>
      <c r="H160" s="3" t="str">
        <f t="shared" si="24"/>
        <v/>
      </c>
      <c r="I160" s="3" t="str">
        <f t="shared" si="25"/>
        <v/>
      </c>
      <c r="J160" s="3" t="str">
        <f t="shared" si="26"/>
        <v/>
      </c>
      <c r="K160" s="3" t="str">
        <f t="shared" si="29"/>
        <v/>
      </c>
    </row>
    <row r="161" spans="1:11" x14ac:dyDescent="0.3">
      <c r="A161" s="1" t="str">
        <f t="shared" si="20"/>
        <v/>
      </c>
      <c r="B161" s="3" t="str">
        <f t="shared" si="21"/>
        <v/>
      </c>
      <c r="C161" s="3" t="str">
        <f t="shared" si="27"/>
        <v/>
      </c>
      <c r="D161" s="3" t="str">
        <f t="shared" si="22"/>
        <v/>
      </c>
      <c r="E161" s="3" t="str">
        <f t="shared" si="28"/>
        <v/>
      </c>
      <c r="G161" s="1" t="str">
        <f t="shared" si="23"/>
        <v/>
      </c>
      <c r="H161" s="3" t="str">
        <f t="shared" si="24"/>
        <v/>
      </c>
      <c r="I161" s="3" t="str">
        <f t="shared" si="25"/>
        <v/>
      </c>
      <c r="J161" s="3" t="str">
        <f t="shared" si="26"/>
        <v/>
      </c>
      <c r="K161" s="3" t="str">
        <f t="shared" si="29"/>
        <v/>
      </c>
    </row>
    <row r="162" spans="1:11" x14ac:dyDescent="0.3">
      <c r="A162" s="1" t="str">
        <f t="shared" si="20"/>
        <v/>
      </c>
      <c r="B162" s="3" t="str">
        <f t="shared" si="21"/>
        <v/>
      </c>
      <c r="C162" s="3" t="str">
        <f t="shared" si="27"/>
        <v/>
      </c>
      <c r="D162" s="3" t="str">
        <f t="shared" si="22"/>
        <v/>
      </c>
      <c r="E162" s="3" t="str">
        <f t="shared" si="28"/>
        <v/>
      </c>
      <c r="G162" s="1" t="str">
        <f t="shared" si="23"/>
        <v/>
      </c>
      <c r="H162" s="3" t="str">
        <f t="shared" si="24"/>
        <v/>
      </c>
      <c r="I162" s="3" t="str">
        <f t="shared" si="25"/>
        <v/>
      </c>
      <c r="J162" s="3" t="str">
        <f t="shared" si="26"/>
        <v/>
      </c>
      <c r="K162" s="3" t="str">
        <f t="shared" si="29"/>
        <v/>
      </c>
    </row>
    <row r="163" spans="1:11" x14ac:dyDescent="0.3">
      <c r="A163" s="1" t="str">
        <f t="shared" si="20"/>
        <v/>
      </c>
      <c r="B163" s="3" t="str">
        <f t="shared" si="21"/>
        <v/>
      </c>
      <c r="C163" s="3" t="str">
        <f t="shared" si="27"/>
        <v/>
      </c>
      <c r="D163" s="3" t="str">
        <f t="shared" si="22"/>
        <v/>
      </c>
      <c r="E163" s="3" t="str">
        <f t="shared" si="28"/>
        <v/>
      </c>
      <c r="G163" s="1" t="str">
        <f t="shared" si="23"/>
        <v/>
      </c>
      <c r="H163" s="3" t="str">
        <f t="shared" si="24"/>
        <v/>
      </c>
      <c r="I163" s="3" t="str">
        <f t="shared" si="25"/>
        <v/>
      </c>
      <c r="J163" s="3" t="str">
        <f t="shared" si="26"/>
        <v/>
      </c>
      <c r="K163" s="3" t="str">
        <f t="shared" si="29"/>
        <v/>
      </c>
    </row>
    <row r="164" spans="1:11" x14ac:dyDescent="0.3">
      <c r="A164" s="1" t="str">
        <f t="shared" si="20"/>
        <v/>
      </c>
      <c r="B164" s="3" t="str">
        <f t="shared" si="21"/>
        <v/>
      </c>
      <c r="C164" s="3" t="str">
        <f t="shared" si="27"/>
        <v/>
      </c>
      <c r="D164" s="3" t="str">
        <f t="shared" si="22"/>
        <v/>
      </c>
      <c r="E164" s="3" t="str">
        <f t="shared" si="28"/>
        <v/>
      </c>
      <c r="G164" s="1" t="str">
        <f t="shared" si="23"/>
        <v/>
      </c>
      <c r="H164" s="3" t="str">
        <f t="shared" si="24"/>
        <v/>
      </c>
      <c r="I164" s="3" t="str">
        <f t="shared" si="25"/>
        <v/>
      </c>
      <c r="J164" s="3" t="str">
        <f t="shared" si="26"/>
        <v/>
      </c>
      <c r="K164" s="3" t="str">
        <f t="shared" si="29"/>
        <v/>
      </c>
    </row>
    <row r="165" spans="1:11" x14ac:dyDescent="0.3">
      <c r="A165" s="1" t="str">
        <f t="shared" si="20"/>
        <v/>
      </c>
      <c r="B165" s="3" t="str">
        <f t="shared" si="21"/>
        <v/>
      </c>
      <c r="C165" s="3" t="str">
        <f t="shared" si="27"/>
        <v/>
      </c>
      <c r="D165" s="3" t="str">
        <f t="shared" si="22"/>
        <v/>
      </c>
      <c r="E165" s="3" t="str">
        <f t="shared" si="28"/>
        <v/>
      </c>
      <c r="G165" s="1" t="str">
        <f t="shared" si="23"/>
        <v/>
      </c>
      <c r="H165" s="3" t="str">
        <f t="shared" si="24"/>
        <v/>
      </c>
      <c r="I165" s="3" t="str">
        <f t="shared" si="25"/>
        <v/>
      </c>
      <c r="J165" s="3" t="str">
        <f t="shared" si="26"/>
        <v/>
      </c>
      <c r="K165" s="3" t="str">
        <f t="shared" si="29"/>
        <v/>
      </c>
    </row>
    <row r="166" spans="1:11" x14ac:dyDescent="0.3">
      <c r="A166" s="1" t="str">
        <f t="shared" si="20"/>
        <v/>
      </c>
      <c r="B166" s="3" t="str">
        <f t="shared" si="21"/>
        <v/>
      </c>
      <c r="C166" s="3" t="str">
        <f t="shared" si="27"/>
        <v/>
      </c>
      <c r="D166" s="3" t="str">
        <f t="shared" si="22"/>
        <v/>
      </c>
      <c r="E166" s="3" t="str">
        <f t="shared" si="28"/>
        <v/>
      </c>
      <c r="G166" s="1" t="str">
        <f t="shared" si="23"/>
        <v/>
      </c>
      <c r="H166" s="3" t="str">
        <f t="shared" si="24"/>
        <v/>
      </c>
      <c r="I166" s="3" t="str">
        <f t="shared" si="25"/>
        <v/>
      </c>
      <c r="J166" s="3" t="str">
        <f t="shared" si="26"/>
        <v/>
      </c>
      <c r="K166" s="3" t="str">
        <f t="shared" si="29"/>
        <v/>
      </c>
    </row>
    <row r="167" spans="1:11" x14ac:dyDescent="0.3">
      <c r="A167" s="1" t="str">
        <f t="shared" si="20"/>
        <v/>
      </c>
      <c r="B167" s="3" t="str">
        <f t="shared" si="21"/>
        <v/>
      </c>
      <c r="C167" s="3" t="str">
        <f t="shared" si="27"/>
        <v/>
      </c>
      <c r="D167" s="3" t="str">
        <f t="shared" si="22"/>
        <v/>
      </c>
      <c r="E167" s="3" t="str">
        <f t="shared" si="28"/>
        <v/>
      </c>
      <c r="G167" s="1" t="str">
        <f t="shared" si="23"/>
        <v/>
      </c>
      <c r="H167" s="3" t="str">
        <f t="shared" si="24"/>
        <v/>
      </c>
      <c r="I167" s="3" t="str">
        <f t="shared" si="25"/>
        <v/>
      </c>
      <c r="J167" s="3" t="str">
        <f t="shared" si="26"/>
        <v/>
      </c>
      <c r="K167" s="3" t="str">
        <f t="shared" si="29"/>
        <v/>
      </c>
    </row>
    <row r="168" spans="1:11" x14ac:dyDescent="0.3">
      <c r="A168" s="1" t="str">
        <f t="shared" si="20"/>
        <v/>
      </c>
      <c r="B168" s="3" t="str">
        <f t="shared" si="21"/>
        <v/>
      </c>
      <c r="C168" s="3" t="str">
        <f t="shared" si="27"/>
        <v/>
      </c>
      <c r="D168" s="3" t="str">
        <f t="shared" si="22"/>
        <v/>
      </c>
      <c r="E168" s="3" t="str">
        <f t="shared" si="28"/>
        <v/>
      </c>
      <c r="G168" s="1" t="str">
        <f t="shared" si="23"/>
        <v/>
      </c>
      <c r="H168" s="3" t="str">
        <f t="shared" si="24"/>
        <v/>
      </c>
      <c r="I168" s="3" t="str">
        <f t="shared" si="25"/>
        <v/>
      </c>
      <c r="J168" s="3" t="str">
        <f t="shared" si="26"/>
        <v/>
      </c>
      <c r="K168" s="3" t="str">
        <f t="shared" si="29"/>
        <v/>
      </c>
    </row>
    <row r="169" spans="1:11" x14ac:dyDescent="0.3">
      <c r="A169" s="1" t="str">
        <f t="shared" si="20"/>
        <v/>
      </c>
      <c r="B169" s="3" t="str">
        <f t="shared" si="21"/>
        <v/>
      </c>
      <c r="C169" s="3" t="str">
        <f t="shared" si="27"/>
        <v/>
      </c>
      <c r="D169" s="3" t="str">
        <f t="shared" si="22"/>
        <v/>
      </c>
      <c r="E169" s="3" t="str">
        <f t="shared" si="28"/>
        <v/>
      </c>
      <c r="G169" s="1" t="str">
        <f t="shared" si="23"/>
        <v/>
      </c>
      <c r="H169" s="3" t="str">
        <f t="shared" si="24"/>
        <v/>
      </c>
      <c r="I169" s="3" t="str">
        <f t="shared" si="25"/>
        <v/>
      </c>
      <c r="J169" s="3" t="str">
        <f t="shared" si="26"/>
        <v/>
      </c>
      <c r="K169" s="3" t="str">
        <f t="shared" si="29"/>
        <v/>
      </c>
    </row>
    <row r="170" spans="1:11" x14ac:dyDescent="0.3">
      <c r="A170" s="1" t="str">
        <f t="shared" si="20"/>
        <v/>
      </c>
      <c r="B170" s="3" t="str">
        <f t="shared" si="21"/>
        <v/>
      </c>
      <c r="C170" s="3" t="str">
        <f t="shared" si="27"/>
        <v/>
      </c>
      <c r="D170" s="3" t="str">
        <f t="shared" si="22"/>
        <v/>
      </c>
      <c r="E170" s="3" t="str">
        <f t="shared" si="28"/>
        <v/>
      </c>
      <c r="G170" s="1" t="str">
        <f t="shared" si="23"/>
        <v/>
      </c>
      <c r="H170" s="3" t="str">
        <f t="shared" si="24"/>
        <v/>
      </c>
      <c r="I170" s="3" t="str">
        <f t="shared" si="25"/>
        <v/>
      </c>
      <c r="J170" s="3" t="str">
        <f t="shared" si="26"/>
        <v/>
      </c>
      <c r="K170" s="3" t="str">
        <f t="shared" si="29"/>
        <v/>
      </c>
    </row>
    <row r="171" spans="1:11" x14ac:dyDescent="0.3">
      <c r="A171" s="1" t="str">
        <f t="shared" si="20"/>
        <v/>
      </c>
      <c r="B171" s="3" t="str">
        <f t="shared" si="21"/>
        <v/>
      </c>
      <c r="C171" s="3" t="str">
        <f t="shared" si="27"/>
        <v/>
      </c>
      <c r="D171" s="3" t="str">
        <f t="shared" si="22"/>
        <v/>
      </c>
      <c r="E171" s="3" t="str">
        <f t="shared" si="28"/>
        <v/>
      </c>
      <c r="G171" s="1" t="str">
        <f t="shared" si="23"/>
        <v/>
      </c>
      <c r="H171" s="3" t="str">
        <f t="shared" si="24"/>
        <v/>
      </c>
      <c r="I171" s="3" t="str">
        <f t="shared" si="25"/>
        <v/>
      </c>
      <c r="J171" s="3" t="str">
        <f t="shared" si="26"/>
        <v/>
      </c>
      <c r="K171" s="3" t="str">
        <f t="shared" si="29"/>
        <v/>
      </c>
    </row>
    <row r="172" spans="1:11" x14ac:dyDescent="0.3">
      <c r="A172" s="1" t="str">
        <f t="shared" si="20"/>
        <v/>
      </c>
      <c r="B172" s="3" t="str">
        <f t="shared" si="21"/>
        <v/>
      </c>
      <c r="C172" s="3" t="str">
        <f t="shared" si="27"/>
        <v/>
      </c>
      <c r="D172" s="3" t="str">
        <f t="shared" si="22"/>
        <v/>
      </c>
      <c r="E172" s="3" t="str">
        <f t="shared" si="28"/>
        <v/>
      </c>
      <c r="G172" s="1" t="str">
        <f t="shared" si="23"/>
        <v/>
      </c>
      <c r="H172" s="3" t="str">
        <f t="shared" si="24"/>
        <v/>
      </c>
      <c r="I172" s="3" t="str">
        <f t="shared" si="25"/>
        <v/>
      </c>
      <c r="J172" s="3" t="str">
        <f t="shared" si="26"/>
        <v/>
      </c>
      <c r="K172" s="3" t="str">
        <f t="shared" si="29"/>
        <v/>
      </c>
    </row>
    <row r="173" spans="1:11" x14ac:dyDescent="0.3">
      <c r="A173" s="1" t="str">
        <f t="shared" si="20"/>
        <v/>
      </c>
      <c r="B173" s="3" t="str">
        <f t="shared" si="21"/>
        <v/>
      </c>
      <c r="C173" s="3" t="str">
        <f t="shared" si="27"/>
        <v/>
      </c>
      <c r="D173" s="3" t="str">
        <f t="shared" si="22"/>
        <v/>
      </c>
      <c r="E173" s="3" t="str">
        <f t="shared" si="28"/>
        <v/>
      </c>
      <c r="G173" s="1" t="str">
        <f t="shared" si="23"/>
        <v/>
      </c>
      <c r="H173" s="3" t="str">
        <f t="shared" si="24"/>
        <v/>
      </c>
      <c r="I173" s="3" t="str">
        <f t="shared" si="25"/>
        <v/>
      </c>
      <c r="J173" s="3" t="str">
        <f t="shared" si="26"/>
        <v/>
      </c>
      <c r="K173" s="3" t="str">
        <f t="shared" si="29"/>
        <v/>
      </c>
    </row>
    <row r="174" spans="1:11" x14ac:dyDescent="0.3">
      <c r="A174" s="1" t="str">
        <f t="shared" si="20"/>
        <v/>
      </c>
      <c r="B174" s="3" t="str">
        <f t="shared" si="21"/>
        <v/>
      </c>
      <c r="C174" s="3" t="str">
        <f t="shared" si="27"/>
        <v/>
      </c>
      <c r="D174" s="3" t="str">
        <f t="shared" si="22"/>
        <v/>
      </c>
      <c r="E174" s="3" t="str">
        <f t="shared" si="28"/>
        <v/>
      </c>
      <c r="G174" s="1" t="str">
        <f t="shared" si="23"/>
        <v/>
      </c>
      <c r="H174" s="3" t="str">
        <f t="shared" si="24"/>
        <v/>
      </c>
      <c r="I174" s="3" t="str">
        <f t="shared" si="25"/>
        <v/>
      </c>
      <c r="J174" s="3" t="str">
        <f t="shared" si="26"/>
        <v/>
      </c>
      <c r="K174" s="3" t="str">
        <f t="shared" si="29"/>
        <v/>
      </c>
    </row>
    <row r="175" spans="1:11" x14ac:dyDescent="0.3">
      <c r="A175" s="1" t="str">
        <f t="shared" si="20"/>
        <v/>
      </c>
      <c r="B175" s="3" t="str">
        <f t="shared" si="21"/>
        <v/>
      </c>
      <c r="C175" s="3" t="str">
        <f t="shared" si="27"/>
        <v/>
      </c>
      <c r="D175" s="3" t="str">
        <f t="shared" si="22"/>
        <v/>
      </c>
      <c r="E175" s="3" t="str">
        <f t="shared" si="28"/>
        <v/>
      </c>
      <c r="G175" s="1" t="str">
        <f t="shared" si="23"/>
        <v/>
      </c>
      <c r="H175" s="3" t="str">
        <f t="shared" si="24"/>
        <v/>
      </c>
      <c r="I175" s="3" t="str">
        <f t="shared" si="25"/>
        <v/>
      </c>
      <c r="J175" s="3" t="str">
        <f t="shared" si="26"/>
        <v/>
      </c>
      <c r="K175" s="3" t="str">
        <f t="shared" si="29"/>
        <v/>
      </c>
    </row>
    <row r="176" spans="1:11" x14ac:dyDescent="0.3">
      <c r="A176" s="1" t="str">
        <f t="shared" si="20"/>
        <v/>
      </c>
      <c r="B176" s="3" t="str">
        <f t="shared" si="21"/>
        <v/>
      </c>
      <c r="C176" s="3" t="str">
        <f t="shared" si="27"/>
        <v/>
      </c>
      <c r="D176" s="3" t="str">
        <f t="shared" si="22"/>
        <v/>
      </c>
      <c r="E176" s="3" t="str">
        <f t="shared" si="28"/>
        <v/>
      </c>
      <c r="G176" s="1" t="str">
        <f t="shared" si="23"/>
        <v/>
      </c>
      <c r="H176" s="3" t="str">
        <f t="shared" si="24"/>
        <v/>
      </c>
      <c r="I176" s="3" t="str">
        <f t="shared" si="25"/>
        <v/>
      </c>
      <c r="J176" s="3" t="str">
        <f t="shared" si="26"/>
        <v/>
      </c>
      <c r="K176" s="3" t="str">
        <f t="shared" si="29"/>
        <v/>
      </c>
    </row>
    <row r="177" spans="1:11" x14ac:dyDescent="0.3">
      <c r="A177" s="1" t="str">
        <f t="shared" si="20"/>
        <v/>
      </c>
      <c r="B177" s="3" t="str">
        <f t="shared" si="21"/>
        <v/>
      </c>
      <c r="C177" s="3" t="str">
        <f t="shared" si="27"/>
        <v/>
      </c>
      <c r="D177" s="3" t="str">
        <f t="shared" si="22"/>
        <v/>
      </c>
      <c r="E177" s="3" t="str">
        <f t="shared" si="28"/>
        <v/>
      </c>
      <c r="G177" s="1" t="str">
        <f t="shared" si="23"/>
        <v/>
      </c>
      <c r="H177" s="3" t="str">
        <f t="shared" si="24"/>
        <v/>
      </c>
      <c r="I177" s="3" t="str">
        <f t="shared" si="25"/>
        <v/>
      </c>
      <c r="J177" s="3" t="str">
        <f t="shared" si="26"/>
        <v/>
      </c>
      <c r="K177" s="3" t="str">
        <f t="shared" si="29"/>
        <v/>
      </c>
    </row>
    <row r="178" spans="1:11" x14ac:dyDescent="0.3">
      <c r="A178" s="1" t="str">
        <f t="shared" si="20"/>
        <v/>
      </c>
      <c r="B178" s="3" t="str">
        <f t="shared" si="21"/>
        <v/>
      </c>
      <c r="C178" s="3" t="str">
        <f t="shared" si="27"/>
        <v/>
      </c>
      <c r="D178" s="3" t="str">
        <f t="shared" si="22"/>
        <v/>
      </c>
      <c r="E178" s="3" t="str">
        <f t="shared" si="28"/>
        <v/>
      </c>
      <c r="G178" s="1" t="str">
        <f t="shared" si="23"/>
        <v/>
      </c>
      <c r="H178" s="3" t="str">
        <f t="shared" si="24"/>
        <v/>
      </c>
      <c r="I178" s="3" t="str">
        <f t="shared" si="25"/>
        <v/>
      </c>
      <c r="J178" s="3" t="str">
        <f t="shared" si="26"/>
        <v/>
      </c>
      <c r="K178" s="3" t="str">
        <f t="shared" si="29"/>
        <v/>
      </c>
    </row>
    <row r="179" spans="1:11" x14ac:dyDescent="0.3">
      <c r="A179" s="1" t="str">
        <f t="shared" si="20"/>
        <v/>
      </c>
      <c r="B179" s="3" t="str">
        <f t="shared" si="21"/>
        <v/>
      </c>
      <c r="C179" s="3" t="str">
        <f t="shared" si="27"/>
        <v/>
      </c>
      <c r="D179" s="3" t="str">
        <f t="shared" si="22"/>
        <v/>
      </c>
      <c r="E179" s="3" t="str">
        <f t="shared" si="28"/>
        <v/>
      </c>
      <c r="G179" s="1" t="str">
        <f t="shared" si="23"/>
        <v/>
      </c>
      <c r="H179" s="3" t="str">
        <f t="shared" si="24"/>
        <v/>
      </c>
      <c r="I179" s="3" t="str">
        <f t="shared" si="25"/>
        <v/>
      </c>
      <c r="J179" s="3" t="str">
        <f t="shared" si="26"/>
        <v/>
      </c>
      <c r="K179" s="3" t="str">
        <f t="shared" si="29"/>
        <v/>
      </c>
    </row>
    <row r="180" spans="1:11" x14ac:dyDescent="0.3">
      <c r="A180" s="1" t="str">
        <f t="shared" si="20"/>
        <v/>
      </c>
      <c r="B180" s="3" t="str">
        <f t="shared" si="21"/>
        <v/>
      </c>
      <c r="C180" s="3" t="str">
        <f t="shared" si="27"/>
        <v/>
      </c>
      <c r="D180" s="3" t="str">
        <f t="shared" si="22"/>
        <v/>
      </c>
      <c r="E180" s="3" t="str">
        <f t="shared" si="28"/>
        <v/>
      </c>
      <c r="G180" s="1" t="str">
        <f t="shared" si="23"/>
        <v/>
      </c>
      <c r="H180" s="3" t="str">
        <f t="shared" si="24"/>
        <v/>
      </c>
      <c r="I180" s="3" t="str">
        <f t="shared" si="25"/>
        <v/>
      </c>
      <c r="J180" s="3" t="str">
        <f t="shared" si="26"/>
        <v/>
      </c>
      <c r="K180" s="3" t="str">
        <f t="shared" si="29"/>
        <v/>
      </c>
    </row>
    <row r="181" spans="1:11" x14ac:dyDescent="0.3">
      <c r="A181" s="1" t="str">
        <f t="shared" si="20"/>
        <v/>
      </c>
      <c r="B181" s="3" t="str">
        <f t="shared" si="21"/>
        <v/>
      </c>
      <c r="C181" s="3" t="str">
        <f t="shared" si="27"/>
        <v/>
      </c>
      <c r="D181" s="3" t="str">
        <f t="shared" si="22"/>
        <v/>
      </c>
      <c r="E181" s="3" t="str">
        <f t="shared" si="28"/>
        <v/>
      </c>
      <c r="G181" s="1" t="str">
        <f t="shared" si="23"/>
        <v/>
      </c>
      <c r="H181" s="3" t="str">
        <f t="shared" si="24"/>
        <v/>
      </c>
      <c r="I181" s="3" t="str">
        <f t="shared" si="25"/>
        <v/>
      </c>
      <c r="J181" s="3" t="str">
        <f t="shared" si="26"/>
        <v/>
      </c>
      <c r="K181" s="3" t="str">
        <f t="shared" si="29"/>
        <v/>
      </c>
    </row>
    <row r="182" spans="1:11" x14ac:dyDescent="0.3">
      <c r="A182" s="1" t="str">
        <f t="shared" si="20"/>
        <v/>
      </c>
      <c r="B182" s="3" t="str">
        <f t="shared" si="21"/>
        <v/>
      </c>
      <c r="C182" s="3" t="str">
        <f t="shared" si="27"/>
        <v/>
      </c>
      <c r="D182" s="3" t="str">
        <f t="shared" si="22"/>
        <v/>
      </c>
      <c r="E182" s="3" t="str">
        <f t="shared" si="28"/>
        <v/>
      </c>
      <c r="G182" s="1" t="str">
        <f t="shared" si="23"/>
        <v/>
      </c>
      <c r="H182" s="3" t="str">
        <f t="shared" si="24"/>
        <v/>
      </c>
      <c r="I182" s="3" t="str">
        <f t="shared" si="25"/>
        <v/>
      </c>
      <c r="J182" s="3" t="str">
        <f t="shared" si="26"/>
        <v/>
      </c>
      <c r="K182" s="3" t="str">
        <f t="shared" si="29"/>
        <v/>
      </c>
    </row>
    <row r="183" spans="1:11" x14ac:dyDescent="0.3">
      <c r="A183" s="1" t="str">
        <f t="shared" si="20"/>
        <v/>
      </c>
      <c r="B183" s="3" t="str">
        <f t="shared" si="21"/>
        <v/>
      </c>
      <c r="C183" s="3" t="str">
        <f t="shared" si="27"/>
        <v/>
      </c>
      <c r="D183" s="3" t="str">
        <f t="shared" si="22"/>
        <v/>
      </c>
      <c r="E183" s="3" t="str">
        <f t="shared" si="28"/>
        <v/>
      </c>
      <c r="G183" s="1" t="str">
        <f t="shared" si="23"/>
        <v/>
      </c>
      <c r="H183" s="3" t="str">
        <f t="shared" si="24"/>
        <v/>
      </c>
      <c r="I183" s="3" t="str">
        <f t="shared" si="25"/>
        <v/>
      </c>
      <c r="J183" s="3" t="str">
        <f t="shared" si="26"/>
        <v/>
      </c>
      <c r="K183" s="3" t="str">
        <f t="shared" si="29"/>
        <v/>
      </c>
    </row>
    <row r="184" spans="1:11" x14ac:dyDescent="0.3">
      <c r="A184" s="1" t="str">
        <f t="shared" si="20"/>
        <v/>
      </c>
      <c r="B184" s="3" t="str">
        <f t="shared" si="21"/>
        <v/>
      </c>
      <c r="C184" s="3" t="str">
        <f t="shared" si="27"/>
        <v/>
      </c>
      <c r="D184" s="3" t="str">
        <f t="shared" si="22"/>
        <v/>
      </c>
      <c r="E184" s="3" t="str">
        <f t="shared" si="28"/>
        <v/>
      </c>
      <c r="G184" s="1" t="str">
        <f t="shared" si="23"/>
        <v/>
      </c>
      <c r="H184" s="3" t="str">
        <f t="shared" si="24"/>
        <v/>
      </c>
      <c r="I184" s="3" t="str">
        <f t="shared" si="25"/>
        <v/>
      </c>
      <c r="J184" s="3" t="str">
        <f t="shared" si="26"/>
        <v/>
      </c>
      <c r="K184" s="3" t="str">
        <f t="shared" si="29"/>
        <v/>
      </c>
    </row>
    <row r="185" spans="1:11" x14ac:dyDescent="0.3">
      <c r="A185" s="1" t="str">
        <f t="shared" si="20"/>
        <v/>
      </c>
      <c r="B185" s="3" t="str">
        <f t="shared" si="21"/>
        <v/>
      </c>
      <c r="C185" s="3" t="str">
        <f t="shared" si="27"/>
        <v/>
      </c>
      <c r="D185" s="3" t="str">
        <f t="shared" si="22"/>
        <v/>
      </c>
      <c r="E185" s="3" t="str">
        <f t="shared" si="28"/>
        <v/>
      </c>
      <c r="G185" s="1" t="str">
        <f t="shared" si="23"/>
        <v/>
      </c>
      <c r="H185" s="3" t="str">
        <f t="shared" si="24"/>
        <v/>
      </c>
      <c r="I185" s="3" t="str">
        <f t="shared" si="25"/>
        <v/>
      </c>
      <c r="J185" s="3" t="str">
        <f t="shared" si="26"/>
        <v/>
      </c>
      <c r="K185" s="3" t="str">
        <f t="shared" si="29"/>
        <v/>
      </c>
    </row>
    <row r="186" spans="1:11" x14ac:dyDescent="0.3">
      <c r="A186" s="1" t="str">
        <f t="shared" si="20"/>
        <v/>
      </c>
      <c r="B186" s="3" t="str">
        <f t="shared" si="21"/>
        <v/>
      </c>
      <c r="C186" s="3" t="str">
        <f t="shared" si="27"/>
        <v/>
      </c>
      <c r="D186" s="3" t="str">
        <f t="shared" si="22"/>
        <v/>
      </c>
      <c r="E186" s="3" t="str">
        <f t="shared" si="28"/>
        <v/>
      </c>
      <c r="G186" s="1" t="str">
        <f t="shared" si="23"/>
        <v/>
      </c>
      <c r="H186" s="3" t="str">
        <f t="shared" si="24"/>
        <v/>
      </c>
      <c r="I186" s="3" t="str">
        <f t="shared" si="25"/>
        <v/>
      </c>
      <c r="J186" s="3" t="str">
        <f t="shared" si="26"/>
        <v/>
      </c>
      <c r="K186" s="3" t="str">
        <f t="shared" si="29"/>
        <v/>
      </c>
    </row>
    <row r="187" spans="1:11" x14ac:dyDescent="0.3">
      <c r="A187" s="1" t="str">
        <f t="shared" si="20"/>
        <v/>
      </c>
      <c r="B187" s="3" t="str">
        <f t="shared" si="21"/>
        <v/>
      </c>
      <c r="C187" s="3" t="str">
        <f t="shared" si="27"/>
        <v/>
      </c>
      <c r="D187" s="3" t="str">
        <f t="shared" si="22"/>
        <v/>
      </c>
      <c r="E187" s="3" t="str">
        <f t="shared" si="28"/>
        <v/>
      </c>
      <c r="G187" s="1" t="str">
        <f t="shared" si="23"/>
        <v/>
      </c>
      <c r="H187" s="3" t="str">
        <f t="shared" si="24"/>
        <v/>
      </c>
      <c r="I187" s="3" t="str">
        <f t="shared" si="25"/>
        <v/>
      </c>
      <c r="J187" s="3" t="str">
        <f t="shared" si="26"/>
        <v/>
      </c>
      <c r="K187" s="3" t="str">
        <f t="shared" si="29"/>
        <v/>
      </c>
    </row>
    <row r="188" spans="1:11" x14ac:dyDescent="0.3">
      <c r="A188" s="1" t="str">
        <f t="shared" si="20"/>
        <v/>
      </c>
      <c r="B188" s="3" t="str">
        <f t="shared" si="21"/>
        <v/>
      </c>
      <c r="C188" s="3" t="str">
        <f t="shared" si="27"/>
        <v/>
      </c>
      <c r="D188" s="3" t="str">
        <f t="shared" si="22"/>
        <v/>
      </c>
      <c r="E188" s="3" t="str">
        <f t="shared" si="28"/>
        <v/>
      </c>
      <c r="G188" s="1" t="str">
        <f t="shared" si="23"/>
        <v/>
      </c>
      <c r="H188" s="3" t="str">
        <f t="shared" si="24"/>
        <v/>
      </c>
      <c r="I188" s="3" t="str">
        <f t="shared" si="25"/>
        <v/>
      </c>
      <c r="J188" s="3" t="str">
        <f t="shared" si="26"/>
        <v/>
      </c>
      <c r="K188" s="3" t="str">
        <f t="shared" si="29"/>
        <v/>
      </c>
    </row>
    <row r="189" spans="1:11" x14ac:dyDescent="0.3">
      <c r="A189" s="1" t="str">
        <f t="shared" si="20"/>
        <v/>
      </c>
      <c r="B189" s="3" t="str">
        <f t="shared" si="21"/>
        <v/>
      </c>
      <c r="C189" s="3" t="str">
        <f t="shared" si="27"/>
        <v/>
      </c>
      <c r="D189" s="3" t="str">
        <f t="shared" si="22"/>
        <v/>
      </c>
      <c r="E189" s="3" t="str">
        <f t="shared" si="28"/>
        <v/>
      </c>
      <c r="G189" s="1" t="str">
        <f t="shared" si="23"/>
        <v/>
      </c>
      <c r="H189" s="3" t="str">
        <f t="shared" si="24"/>
        <v/>
      </c>
      <c r="I189" s="3" t="str">
        <f t="shared" si="25"/>
        <v/>
      </c>
      <c r="J189" s="3" t="str">
        <f t="shared" si="26"/>
        <v/>
      </c>
      <c r="K189" s="3" t="str">
        <f t="shared" si="29"/>
        <v/>
      </c>
    </row>
    <row r="190" spans="1:11" x14ac:dyDescent="0.3">
      <c r="A190" s="1" t="str">
        <f t="shared" si="20"/>
        <v/>
      </c>
      <c r="B190" s="3" t="str">
        <f t="shared" si="21"/>
        <v/>
      </c>
      <c r="C190" s="3" t="str">
        <f t="shared" si="27"/>
        <v/>
      </c>
      <c r="D190" s="3" t="str">
        <f t="shared" si="22"/>
        <v/>
      </c>
      <c r="E190" s="3" t="str">
        <f t="shared" si="28"/>
        <v/>
      </c>
      <c r="G190" s="1" t="str">
        <f t="shared" si="23"/>
        <v/>
      </c>
      <c r="H190" s="3" t="str">
        <f t="shared" si="24"/>
        <v/>
      </c>
      <c r="I190" s="3" t="str">
        <f t="shared" si="25"/>
        <v/>
      </c>
      <c r="J190" s="3" t="str">
        <f t="shared" si="26"/>
        <v/>
      </c>
      <c r="K190" s="3" t="str">
        <f t="shared" si="29"/>
        <v/>
      </c>
    </row>
    <row r="191" spans="1:11" x14ac:dyDescent="0.3">
      <c r="A191" s="1" t="str">
        <f t="shared" si="20"/>
        <v/>
      </c>
      <c r="B191" s="3" t="str">
        <f t="shared" si="21"/>
        <v/>
      </c>
      <c r="C191" s="3" t="str">
        <f t="shared" si="27"/>
        <v/>
      </c>
      <c r="D191" s="3" t="str">
        <f t="shared" si="22"/>
        <v/>
      </c>
      <c r="E191" s="3" t="str">
        <f t="shared" si="28"/>
        <v/>
      </c>
      <c r="G191" s="1" t="str">
        <f t="shared" si="23"/>
        <v/>
      </c>
      <c r="H191" s="3" t="str">
        <f t="shared" si="24"/>
        <v/>
      </c>
      <c r="I191" s="3" t="str">
        <f t="shared" si="25"/>
        <v/>
      </c>
      <c r="J191" s="3" t="str">
        <f t="shared" si="26"/>
        <v/>
      </c>
      <c r="K191" s="3" t="str">
        <f t="shared" si="29"/>
        <v/>
      </c>
    </row>
    <row r="192" spans="1:11" x14ac:dyDescent="0.3">
      <c r="A192" s="1" t="str">
        <f t="shared" si="20"/>
        <v/>
      </c>
      <c r="B192" s="3" t="str">
        <f t="shared" si="21"/>
        <v/>
      </c>
      <c r="C192" s="3" t="str">
        <f t="shared" si="27"/>
        <v/>
      </c>
      <c r="D192" s="3" t="str">
        <f t="shared" si="22"/>
        <v/>
      </c>
      <c r="E192" s="3" t="str">
        <f t="shared" si="28"/>
        <v/>
      </c>
      <c r="G192" s="1" t="str">
        <f t="shared" si="23"/>
        <v/>
      </c>
      <c r="H192" s="3" t="str">
        <f t="shared" si="24"/>
        <v/>
      </c>
      <c r="I192" s="3" t="str">
        <f t="shared" si="25"/>
        <v/>
      </c>
      <c r="J192" s="3" t="str">
        <f t="shared" si="26"/>
        <v/>
      </c>
      <c r="K192" s="3" t="str">
        <f t="shared" si="29"/>
        <v/>
      </c>
    </row>
    <row r="193" spans="1:11" x14ac:dyDescent="0.3">
      <c r="A193" s="1" t="str">
        <f t="shared" si="20"/>
        <v/>
      </c>
      <c r="B193" s="3" t="str">
        <f t="shared" si="21"/>
        <v/>
      </c>
      <c r="C193" s="3" t="str">
        <f t="shared" si="27"/>
        <v/>
      </c>
      <c r="D193" s="3" t="str">
        <f t="shared" si="22"/>
        <v/>
      </c>
      <c r="E193" s="3" t="str">
        <f t="shared" si="28"/>
        <v/>
      </c>
      <c r="G193" s="1" t="str">
        <f t="shared" si="23"/>
        <v/>
      </c>
      <c r="H193" s="3" t="str">
        <f t="shared" si="24"/>
        <v/>
      </c>
      <c r="I193" s="3" t="str">
        <f t="shared" si="25"/>
        <v/>
      </c>
      <c r="J193" s="3" t="str">
        <f t="shared" si="26"/>
        <v/>
      </c>
      <c r="K193" s="3" t="str">
        <f t="shared" si="29"/>
        <v/>
      </c>
    </row>
    <row r="194" spans="1:11" x14ac:dyDescent="0.3">
      <c r="A194" s="1" t="str">
        <f t="shared" si="20"/>
        <v/>
      </c>
      <c r="B194" s="3" t="str">
        <f t="shared" si="21"/>
        <v/>
      </c>
      <c r="C194" s="3" t="str">
        <f t="shared" si="27"/>
        <v/>
      </c>
      <c r="D194" s="3" t="str">
        <f t="shared" si="22"/>
        <v/>
      </c>
      <c r="E194" s="3" t="str">
        <f t="shared" si="28"/>
        <v/>
      </c>
      <c r="G194" s="1" t="str">
        <f t="shared" si="23"/>
        <v/>
      </c>
      <c r="H194" s="3" t="str">
        <f t="shared" si="24"/>
        <v/>
      </c>
      <c r="I194" s="3" t="str">
        <f t="shared" si="25"/>
        <v/>
      </c>
      <c r="J194" s="3" t="str">
        <f t="shared" si="26"/>
        <v/>
      </c>
      <c r="K194" s="3" t="str">
        <f t="shared" si="29"/>
        <v/>
      </c>
    </row>
    <row r="195" spans="1:11" x14ac:dyDescent="0.3">
      <c r="A195" s="1" t="str">
        <f t="shared" si="20"/>
        <v/>
      </c>
      <c r="B195" s="3" t="str">
        <f t="shared" si="21"/>
        <v/>
      </c>
      <c r="C195" s="3" t="str">
        <f t="shared" si="27"/>
        <v/>
      </c>
      <c r="D195" s="3" t="str">
        <f t="shared" si="22"/>
        <v/>
      </c>
      <c r="E195" s="3" t="str">
        <f t="shared" si="28"/>
        <v/>
      </c>
      <c r="G195" s="1" t="str">
        <f t="shared" si="23"/>
        <v/>
      </c>
      <c r="H195" s="3" t="str">
        <f t="shared" si="24"/>
        <v/>
      </c>
      <c r="I195" s="3" t="str">
        <f t="shared" si="25"/>
        <v/>
      </c>
      <c r="J195" s="3" t="str">
        <f t="shared" si="26"/>
        <v/>
      </c>
      <c r="K195" s="3" t="str">
        <f t="shared" si="29"/>
        <v/>
      </c>
    </row>
    <row r="196" spans="1:11" x14ac:dyDescent="0.3">
      <c r="A196" s="1" t="str">
        <f t="shared" si="20"/>
        <v/>
      </c>
      <c r="B196" s="3" t="str">
        <f t="shared" si="21"/>
        <v/>
      </c>
      <c r="C196" s="3" t="str">
        <f t="shared" si="27"/>
        <v/>
      </c>
      <c r="D196" s="3" t="str">
        <f t="shared" si="22"/>
        <v/>
      </c>
      <c r="E196" s="3" t="str">
        <f t="shared" si="28"/>
        <v/>
      </c>
      <c r="G196" s="1" t="str">
        <f t="shared" si="23"/>
        <v/>
      </c>
      <c r="H196" s="3" t="str">
        <f t="shared" si="24"/>
        <v/>
      </c>
      <c r="I196" s="3" t="str">
        <f t="shared" si="25"/>
        <v/>
      </c>
      <c r="J196" s="3" t="str">
        <f t="shared" si="26"/>
        <v/>
      </c>
      <c r="K196" s="3" t="str">
        <f t="shared" si="29"/>
        <v/>
      </c>
    </row>
    <row r="197" spans="1:11" x14ac:dyDescent="0.3">
      <c r="A197" s="1" t="str">
        <f t="shared" si="20"/>
        <v/>
      </c>
      <c r="B197" s="3" t="str">
        <f t="shared" si="21"/>
        <v/>
      </c>
      <c r="C197" s="3" t="str">
        <f t="shared" si="27"/>
        <v/>
      </c>
      <c r="D197" s="3" t="str">
        <f t="shared" si="22"/>
        <v/>
      </c>
      <c r="E197" s="3" t="str">
        <f t="shared" si="28"/>
        <v/>
      </c>
      <c r="G197" s="1" t="str">
        <f t="shared" si="23"/>
        <v/>
      </c>
      <c r="H197" s="3" t="str">
        <f t="shared" si="24"/>
        <v/>
      </c>
      <c r="I197" s="3" t="str">
        <f t="shared" si="25"/>
        <v/>
      </c>
      <c r="J197" s="3" t="str">
        <f t="shared" si="26"/>
        <v/>
      </c>
      <c r="K197" s="3" t="str">
        <f t="shared" si="29"/>
        <v/>
      </c>
    </row>
    <row r="198" spans="1:11" x14ac:dyDescent="0.3">
      <c r="A198" s="1" t="str">
        <f t="shared" si="20"/>
        <v/>
      </c>
      <c r="B198" s="3" t="str">
        <f t="shared" si="21"/>
        <v/>
      </c>
      <c r="C198" s="3" t="str">
        <f t="shared" si="27"/>
        <v/>
      </c>
      <c r="D198" s="3" t="str">
        <f t="shared" si="22"/>
        <v/>
      </c>
      <c r="E198" s="3" t="str">
        <f t="shared" si="28"/>
        <v/>
      </c>
      <c r="G198" s="1" t="str">
        <f t="shared" si="23"/>
        <v/>
      </c>
      <c r="H198" s="3" t="str">
        <f t="shared" si="24"/>
        <v/>
      </c>
      <c r="I198" s="3" t="str">
        <f t="shared" si="25"/>
        <v/>
      </c>
      <c r="J198" s="3" t="str">
        <f t="shared" si="26"/>
        <v/>
      </c>
      <c r="K198" s="3" t="str">
        <f t="shared" si="29"/>
        <v/>
      </c>
    </row>
    <row r="199" spans="1:11" x14ac:dyDescent="0.3">
      <c r="A199" s="1" t="str">
        <f t="shared" si="20"/>
        <v/>
      </c>
      <c r="B199" s="3" t="str">
        <f t="shared" si="21"/>
        <v/>
      </c>
      <c r="C199" s="3" t="str">
        <f t="shared" si="27"/>
        <v/>
      </c>
      <c r="D199" s="3" t="str">
        <f t="shared" si="22"/>
        <v/>
      </c>
      <c r="E199" s="3" t="str">
        <f t="shared" si="28"/>
        <v/>
      </c>
      <c r="G199" s="1" t="str">
        <f t="shared" si="23"/>
        <v/>
      </c>
      <c r="H199" s="3" t="str">
        <f t="shared" si="24"/>
        <v/>
      </c>
      <c r="I199" s="3" t="str">
        <f t="shared" si="25"/>
        <v/>
      </c>
      <c r="J199" s="3" t="str">
        <f t="shared" si="26"/>
        <v/>
      </c>
      <c r="K199" s="3" t="str">
        <f t="shared" si="29"/>
        <v/>
      </c>
    </row>
    <row r="200" spans="1:11" x14ac:dyDescent="0.3">
      <c r="A200" s="1" t="str">
        <f t="shared" si="20"/>
        <v/>
      </c>
      <c r="B200" s="3" t="str">
        <f t="shared" si="21"/>
        <v/>
      </c>
      <c r="C200" s="3" t="str">
        <f t="shared" si="27"/>
        <v/>
      </c>
      <c r="D200" s="3" t="str">
        <f t="shared" si="22"/>
        <v/>
      </c>
      <c r="E200" s="3" t="str">
        <f t="shared" si="28"/>
        <v/>
      </c>
      <c r="G200" s="1" t="str">
        <f t="shared" si="23"/>
        <v/>
      </c>
      <c r="H200" s="3" t="str">
        <f t="shared" si="24"/>
        <v/>
      </c>
      <c r="I200" s="3" t="str">
        <f t="shared" si="25"/>
        <v/>
      </c>
      <c r="J200" s="3" t="str">
        <f t="shared" si="26"/>
        <v/>
      </c>
      <c r="K200" s="3" t="str">
        <f t="shared" si="29"/>
        <v/>
      </c>
    </row>
    <row r="201" spans="1:11" x14ac:dyDescent="0.3">
      <c r="A201" s="1" t="str">
        <f t="shared" si="20"/>
        <v/>
      </c>
      <c r="B201" s="3" t="str">
        <f t="shared" si="21"/>
        <v/>
      </c>
      <c r="C201" s="3" t="str">
        <f t="shared" si="27"/>
        <v/>
      </c>
      <c r="D201" s="3" t="str">
        <f t="shared" si="22"/>
        <v/>
      </c>
      <c r="E201" s="3" t="str">
        <f t="shared" si="28"/>
        <v/>
      </c>
      <c r="G201" s="1" t="str">
        <f t="shared" si="23"/>
        <v/>
      </c>
      <c r="H201" s="3" t="str">
        <f t="shared" si="24"/>
        <v/>
      </c>
      <c r="I201" s="3" t="str">
        <f t="shared" si="25"/>
        <v/>
      </c>
      <c r="J201" s="3" t="str">
        <f t="shared" si="26"/>
        <v/>
      </c>
      <c r="K201" s="3" t="str">
        <f t="shared" si="29"/>
        <v/>
      </c>
    </row>
    <row r="202" spans="1:11" x14ac:dyDescent="0.3">
      <c r="A202" s="1" t="str">
        <f t="shared" si="20"/>
        <v/>
      </c>
      <c r="B202" s="3" t="str">
        <f t="shared" si="21"/>
        <v/>
      </c>
      <c r="C202" s="3" t="str">
        <f t="shared" si="27"/>
        <v/>
      </c>
      <c r="D202" s="3" t="str">
        <f t="shared" si="22"/>
        <v/>
      </c>
      <c r="E202" s="3" t="str">
        <f t="shared" si="28"/>
        <v/>
      </c>
      <c r="G202" s="1" t="str">
        <f t="shared" si="23"/>
        <v/>
      </c>
      <c r="H202" s="3" t="str">
        <f t="shared" si="24"/>
        <v/>
      </c>
      <c r="I202" s="3" t="str">
        <f t="shared" si="25"/>
        <v/>
      </c>
      <c r="J202" s="3" t="str">
        <f t="shared" si="26"/>
        <v/>
      </c>
      <c r="K202" s="3" t="str">
        <f t="shared" si="29"/>
        <v/>
      </c>
    </row>
    <row r="203" spans="1:11" x14ac:dyDescent="0.3">
      <c r="A203" s="1" t="str">
        <f t="shared" si="20"/>
        <v/>
      </c>
      <c r="B203" s="3" t="str">
        <f t="shared" si="21"/>
        <v/>
      </c>
      <c r="C203" s="3" t="str">
        <f t="shared" si="27"/>
        <v/>
      </c>
      <c r="D203" s="3" t="str">
        <f t="shared" si="22"/>
        <v/>
      </c>
      <c r="E203" s="3" t="str">
        <f t="shared" si="28"/>
        <v/>
      </c>
      <c r="G203" s="1" t="str">
        <f t="shared" si="23"/>
        <v/>
      </c>
      <c r="H203" s="3" t="str">
        <f t="shared" si="24"/>
        <v/>
      </c>
      <c r="I203" s="3" t="str">
        <f t="shared" si="25"/>
        <v/>
      </c>
      <c r="J203" s="3" t="str">
        <f t="shared" si="26"/>
        <v/>
      </c>
      <c r="K203" s="3" t="str">
        <f t="shared" si="29"/>
        <v/>
      </c>
    </row>
    <row r="204" spans="1:11" x14ac:dyDescent="0.3">
      <c r="A204" s="1" t="str">
        <f t="shared" si="20"/>
        <v/>
      </c>
      <c r="B204" s="3" t="str">
        <f t="shared" si="21"/>
        <v/>
      </c>
      <c r="C204" s="3" t="str">
        <f t="shared" si="27"/>
        <v/>
      </c>
      <c r="D204" s="3" t="str">
        <f t="shared" si="22"/>
        <v/>
      </c>
      <c r="E204" s="3" t="str">
        <f t="shared" si="28"/>
        <v/>
      </c>
      <c r="G204" s="1" t="str">
        <f t="shared" si="23"/>
        <v/>
      </c>
      <c r="H204" s="3" t="str">
        <f t="shared" si="24"/>
        <v/>
      </c>
      <c r="I204" s="3" t="str">
        <f t="shared" si="25"/>
        <v/>
      </c>
      <c r="J204" s="3" t="str">
        <f t="shared" si="26"/>
        <v/>
      </c>
      <c r="K204" s="3" t="str">
        <f t="shared" si="29"/>
        <v/>
      </c>
    </row>
    <row r="205" spans="1:11" x14ac:dyDescent="0.3">
      <c r="A205" s="1" t="str">
        <f t="shared" si="20"/>
        <v/>
      </c>
      <c r="B205" s="3" t="str">
        <f t="shared" si="21"/>
        <v/>
      </c>
      <c r="C205" s="3" t="str">
        <f t="shared" si="27"/>
        <v/>
      </c>
      <c r="D205" s="3" t="str">
        <f t="shared" si="22"/>
        <v/>
      </c>
      <c r="E205" s="3" t="str">
        <f t="shared" si="28"/>
        <v/>
      </c>
      <c r="G205" s="1" t="str">
        <f t="shared" si="23"/>
        <v/>
      </c>
      <c r="H205" s="3" t="str">
        <f t="shared" si="24"/>
        <v/>
      </c>
      <c r="I205" s="3" t="str">
        <f t="shared" si="25"/>
        <v/>
      </c>
      <c r="J205" s="3" t="str">
        <f t="shared" si="26"/>
        <v/>
      </c>
      <c r="K205" s="3" t="str">
        <f t="shared" si="29"/>
        <v/>
      </c>
    </row>
    <row r="206" spans="1:11" x14ac:dyDescent="0.3">
      <c r="A206" s="1" t="str">
        <f t="shared" ref="A206:A269" si="30">IF(A205&lt;prestacao,A205+1,"")</f>
        <v/>
      </c>
      <c r="B206" s="3" t="str">
        <f t="shared" ref="B206:B269" si="31">IF(A206="","",D206-C206)</f>
        <v/>
      </c>
      <c r="C206" s="3" t="str">
        <f t="shared" si="27"/>
        <v/>
      </c>
      <c r="D206" s="3" t="str">
        <f t="shared" ref="D206:D269" si="32">IF(A206="","",PMT(juros,prestacao,-$E$13,,0))</f>
        <v/>
      </c>
      <c r="E206" s="3" t="str">
        <f t="shared" si="28"/>
        <v/>
      </c>
      <c r="G206" s="1" t="str">
        <f t="shared" ref="G206:G269" si="33">IF(H206&lt;&gt;"",G205+1,"")</f>
        <v/>
      </c>
      <c r="H206" s="3" t="str">
        <f t="shared" ref="H206:H269" si="34">IF(AND(K205&gt;0,K205&lt;&gt;""),valor/prestacao,"")</f>
        <v/>
      </c>
      <c r="I206" s="3" t="str">
        <f t="shared" ref="I206:I269" si="35">IF(H206&lt;&gt;"",K205*juros,"")</f>
        <v/>
      </c>
      <c r="J206" s="3" t="str">
        <f t="shared" ref="J206:J269" si="36">IF(H206&lt;&gt;"",I206+H206,"")</f>
        <v/>
      </c>
      <c r="K206" s="3" t="str">
        <f t="shared" si="29"/>
        <v/>
      </c>
    </row>
    <row r="207" spans="1:11" x14ac:dyDescent="0.3">
      <c r="A207" s="1" t="str">
        <f t="shared" si="30"/>
        <v/>
      </c>
      <c r="B207" s="3" t="str">
        <f t="shared" si="31"/>
        <v/>
      </c>
      <c r="C207" s="3" t="str">
        <f t="shared" ref="C207:C270" si="37">IF(A207="","",E206*juros)</f>
        <v/>
      </c>
      <c r="D207" s="3" t="str">
        <f t="shared" si="32"/>
        <v/>
      </c>
      <c r="E207" s="3" t="str">
        <f t="shared" ref="E207:E270" si="38">IF(B207&lt;&gt;"",E206-B207,"")</f>
        <v/>
      </c>
      <c r="G207" s="1" t="str">
        <f t="shared" si="33"/>
        <v/>
      </c>
      <c r="H207" s="3" t="str">
        <f t="shared" si="34"/>
        <v/>
      </c>
      <c r="I207" s="3" t="str">
        <f t="shared" si="35"/>
        <v/>
      </c>
      <c r="J207" s="3" t="str">
        <f t="shared" si="36"/>
        <v/>
      </c>
      <c r="K207" s="3" t="str">
        <f t="shared" ref="K207:K270" si="39">IF(H207&lt;&gt;"",K206-H206,"")</f>
        <v/>
      </c>
    </row>
    <row r="208" spans="1:11" x14ac:dyDescent="0.3">
      <c r="A208" s="1" t="str">
        <f t="shared" si="30"/>
        <v/>
      </c>
      <c r="B208" s="3" t="str">
        <f t="shared" si="31"/>
        <v/>
      </c>
      <c r="C208" s="3" t="str">
        <f t="shared" si="37"/>
        <v/>
      </c>
      <c r="D208" s="3" t="str">
        <f t="shared" si="32"/>
        <v/>
      </c>
      <c r="E208" s="3" t="str">
        <f t="shared" si="38"/>
        <v/>
      </c>
      <c r="G208" s="1" t="str">
        <f t="shared" si="33"/>
        <v/>
      </c>
      <c r="H208" s="3" t="str">
        <f t="shared" si="34"/>
        <v/>
      </c>
      <c r="I208" s="3" t="str">
        <f t="shared" si="35"/>
        <v/>
      </c>
      <c r="J208" s="3" t="str">
        <f t="shared" si="36"/>
        <v/>
      </c>
      <c r="K208" s="3" t="str">
        <f t="shared" si="39"/>
        <v/>
      </c>
    </row>
    <row r="209" spans="1:11" x14ac:dyDescent="0.3">
      <c r="A209" s="1" t="str">
        <f t="shared" si="30"/>
        <v/>
      </c>
      <c r="B209" s="3" t="str">
        <f t="shared" si="31"/>
        <v/>
      </c>
      <c r="C209" s="3" t="str">
        <f t="shared" si="37"/>
        <v/>
      </c>
      <c r="D209" s="3" t="str">
        <f t="shared" si="32"/>
        <v/>
      </c>
      <c r="E209" s="3" t="str">
        <f t="shared" si="38"/>
        <v/>
      </c>
      <c r="G209" s="1" t="str">
        <f t="shared" si="33"/>
        <v/>
      </c>
      <c r="H209" s="3" t="str">
        <f t="shared" si="34"/>
        <v/>
      </c>
      <c r="I209" s="3" t="str">
        <f t="shared" si="35"/>
        <v/>
      </c>
      <c r="J209" s="3" t="str">
        <f t="shared" si="36"/>
        <v/>
      </c>
      <c r="K209" s="3" t="str">
        <f t="shared" si="39"/>
        <v/>
      </c>
    </row>
    <row r="210" spans="1:11" x14ac:dyDescent="0.3">
      <c r="A210" s="1" t="str">
        <f t="shared" si="30"/>
        <v/>
      </c>
      <c r="B210" s="3" t="str">
        <f t="shared" si="31"/>
        <v/>
      </c>
      <c r="C210" s="3" t="str">
        <f t="shared" si="37"/>
        <v/>
      </c>
      <c r="D210" s="3" t="str">
        <f t="shared" si="32"/>
        <v/>
      </c>
      <c r="E210" s="3" t="str">
        <f t="shared" si="38"/>
        <v/>
      </c>
      <c r="G210" s="1" t="str">
        <f t="shared" si="33"/>
        <v/>
      </c>
      <c r="H210" s="3" t="str">
        <f t="shared" si="34"/>
        <v/>
      </c>
      <c r="I210" s="3" t="str">
        <f t="shared" si="35"/>
        <v/>
      </c>
      <c r="J210" s="3" t="str">
        <f t="shared" si="36"/>
        <v/>
      </c>
      <c r="K210" s="3" t="str">
        <f t="shared" si="39"/>
        <v/>
      </c>
    </row>
    <row r="211" spans="1:11" x14ac:dyDescent="0.3">
      <c r="A211" s="1" t="str">
        <f t="shared" si="30"/>
        <v/>
      </c>
      <c r="B211" s="3" t="str">
        <f t="shared" si="31"/>
        <v/>
      </c>
      <c r="C211" s="3" t="str">
        <f t="shared" si="37"/>
        <v/>
      </c>
      <c r="D211" s="3" t="str">
        <f t="shared" si="32"/>
        <v/>
      </c>
      <c r="E211" s="3" t="str">
        <f t="shared" si="38"/>
        <v/>
      </c>
      <c r="G211" s="1" t="str">
        <f t="shared" si="33"/>
        <v/>
      </c>
      <c r="H211" s="3" t="str">
        <f t="shared" si="34"/>
        <v/>
      </c>
      <c r="I211" s="3" t="str">
        <f t="shared" si="35"/>
        <v/>
      </c>
      <c r="J211" s="3" t="str">
        <f t="shared" si="36"/>
        <v/>
      </c>
      <c r="K211" s="3" t="str">
        <f t="shared" si="39"/>
        <v/>
      </c>
    </row>
    <row r="212" spans="1:11" x14ac:dyDescent="0.3">
      <c r="A212" s="1" t="str">
        <f t="shared" si="30"/>
        <v/>
      </c>
      <c r="B212" s="3" t="str">
        <f t="shared" si="31"/>
        <v/>
      </c>
      <c r="C212" s="3" t="str">
        <f t="shared" si="37"/>
        <v/>
      </c>
      <c r="D212" s="3" t="str">
        <f t="shared" si="32"/>
        <v/>
      </c>
      <c r="E212" s="3" t="str">
        <f t="shared" si="38"/>
        <v/>
      </c>
      <c r="G212" s="1" t="str">
        <f t="shared" si="33"/>
        <v/>
      </c>
      <c r="H212" s="3" t="str">
        <f t="shared" si="34"/>
        <v/>
      </c>
      <c r="I212" s="3" t="str">
        <f t="shared" si="35"/>
        <v/>
      </c>
      <c r="J212" s="3" t="str">
        <f t="shared" si="36"/>
        <v/>
      </c>
      <c r="K212" s="3" t="str">
        <f t="shared" si="39"/>
        <v/>
      </c>
    </row>
    <row r="213" spans="1:11" x14ac:dyDescent="0.3">
      <c r="A213" s="1" t="str">
        <f t="shared" si="30"/>
        <v/>
      </c>
      <c r="B213" s="3" t="str">
        <f t="shared" si="31"/>
        <v/>
      </c>
      <c r="C213" s="3" t="str">
        <f t="shared" si="37"/>
        <v/>
      </c>
      <c r="D213" s="3" t="str">
        <f t="shared" si="32"/>
        <v/>
      </c>
      <c r="E213" s="3" t="str">
        <f t="shared" si="38"/>
        <v/>
      </c>
      <c r="G213" s="1" t="str">
        <f t="shared" si="33"/>
        <v/>
      </c>
      <c r="H213" s="3" t="str">
        <f t="shared" si="34"/>
        <v/>
      </c>
      <c r="I213" s="3" t="str">
        <f t="shared" si="35"/>
        <v/>
      </c>
      <c r="J213" s="3" t="str">
        <f t="shared" si="36"/>
        <v/>
      </c>
      <c r="K213" s="3" t="str">
        <f t="shared" si="39"/>
        <v/>
      </c>
    </row>
    <row r="214" spans="1:11" x14ac:dyDescent="0.3">
      <c r="A214" s="1" t="str">
        <f t="shared" si="30"/>
        <v/>
      </c>
      <c r="B214" s="3" t="str">
        <f t="shared" si="31"/>
        <v/>
      </c>
      <c r="C214" s="3" t="str">
        <f t="shared" si="37"/>
        <v/>
      </c>
      <c r="D214" s="3" t="str">
        <f t="shared" si="32"/>
        <v/>
      </c>
      <c r="E214" s="3" t="str">
        <f t="shared" si="38"/>
        <v/>
      </c>
      <c r="G214" s="1" t="str">
        <f t="shared" si="33"/>
        <v/>
      </c>
      <c r="H214" s="3" t="str">
        <f t="shared" si="34"/>
        <v/>
      </c>
      <c r="I214" s="3" t="str">
        <f t="shared" si="35"/>
        <v/>
      </c>
      <c r="J214" s="3" t="str">
        <f t="shared" si="36"/>
        <v/>
      </c>
      <c r="K214" s="3" t="str">
        <f t="shared" si="39"/>
        <v/>
      </c>
    </row>
    <row r="215" spans="1:11" x14ac:dyDescent="0.3">
      <c r="A215" s="1" t="str">
        <f t="shared" si="30"/>
        <v/>
      </c>
      <c r="B215" s="3" t="str">
        <f t="shared" si="31"/>
        <v/>
      </c>
      <c r="C215" s="3" t="str">
        <f t="shared" si="37"/>
        <v/>
      </c>
      <c r="D215" s="3" t="str">
        <f t="shared" si="32"/>
        <v/>
      </c>
      <c r="E215" s="3" t="str">
        <f t="shared" si="38"/>
        <v/>
      </c>
      <c r="G215" s="1" t="str">
        <f t="shared" si="33"/>
        <v/>
      </c>
      <c r="H215" s="3" t="str">
        <f t="shared" si="34"/>
        <v/>
      </c>
      <c r="I215" s="3" t="str">
        <f t="shared" si="35"/>
        <v/>
      </c>
      <c r="J215" s="3" t="str">
        <f t="shared" si="36"/>
        <v/>
      </c>
      <c r="K215" s="3" t="str">
        <f t="shared" si="39"/>
        <v/>
      </c>
    </row>
    <row r="216" spans="1:11" x14ac:dyDescent="0.3">
      <c r="A216" s="1" t="str">
        <f t="shared" si="30"/>
        <v/>
      </c>
      <c r="B216" s="3" t="str">
        <f t="shared" si="31"/>
        <v/>
      </c>
      <c r="C216" s="3" t="str">
        <f t="shared" si="37"/>
        <v/>
      </c>
      <c r="D216" s="3" t="str">
        <f t="shared" si="32"/>
        <v/>
      </c>
      <c r="E216" s="3" t="str">
        <f t="shared" si="38"/>
        <v/>
      </c>
      <c r="G216" s="1" t="str">
        <f t="shared" si="33"/>
        <v/>
      </c>
      <c r="H216" s="3" t="str">
        <f t="shared" si="34"/>
        <v/>
      </c>
      <c r="I216" s="3" t="str">
        <f t="shared" si="35"/>
        <v/>
      </c>
      <c r="J216" s="3" t="str">
        <f t="shared" si="36"/>
        <v/>
      </c>
      <c r="K216" s="3" t="str">
        <f t="shared" si="39"/>
        <v/>
      </c>
    </row>
    <row r="217" spans="1:11" x14ac:dyDescent="0.3">
      <c r="A217" s="1" t="str">
        <f t="shared" si="30"/>
        <v/>
      </c>
      <c r="B217" s="3" t="str">
        <f t="shared" si="31"/>
        <v/>
      </c>
      <c r="C217" s="3" t="str">
        <f t="shared" si="37"/>
        <v/>
      </c>
      <c r="D217" s="3" t="str">
        <f t="shared" si="32"/>
        <v/>
      </c>
      <c r="E217" s="3" t="str">
        <f t="shared" si="38"/>
        <v/>
      </c>
      <c r="G217" s="1" t="str">
        <f t="shared" si="33"/>
        <v/>
      </c>
      <c r="H217" s="3" t="str">
        <f t="shared" si="34"/>
        <v/>
      </c>
      <c r="I217" s="3" t="str">
        <f t="shared" si="35"/>
        <v/>
      </c>
      <c r="J217" s="3" t="str">
        <f t="shared" si="36"/>
        <v/>
      </c>
      <c r="K217" s="3" t="str">
        <f t="shared" si="39"/>
        <v/>
      </c>
    </row>
    <row r="218" spans="1:11" x14ac:dyDescent="0.3">
      <c r="A218" s="1" t="str">
        <f t="shared" si="30"/>
        <v/>
      </c>
      <c r="B218" s="3" t="str">
        <f t="shared" si="31"/>
        <v/>
      </c>
      <c r="C218" s="3" t="str">
        <f t="shared" si="37"/>
        <v/>
      </c>
      <c r="D218" s="3" t="str">
        <f t="shared" si="32"/>
        <v/>
      </c>
      <c r="E218" s="3" t="str">
        <f t="shared" si="38"/>
        <v/>
      </c>
      <c r="G218" s="1" t="str">
        <f t="shared" si="33"/>
        <v/>
      </c>
      <c r="H218" s="3" t="str">
        <f t="shared" si="34"/>
        <v/>
      </c>
      <c r="I218" s="3" t="str">
        <f t="shared" si="35"/>
        <v/>
      </c>
      <c r="J218" s="3" t="str">
        <f t="shared" si="36"/>
        <v/>
      </c>
      <c r="K218" s="3" t="str">
        <f t="shared" si="39"/>
        <v/>
      </c>
    </row>
    <row r="219" spans="1:11" x14ac:dyDescent="0.3">
      <c r="A219" s="1" t="str">
        <f t="shared" si="30"/>
        <v/>
      </c>
      <c r="B219" s="3" t="str">
        <f t="shared" si="31"/>
        <v/>
      </c>
      <c r="C219" s="3" t="str">
        <f t="shared" si="37"/>
        <v/>
      </c>
      <c r="D219" s="3" t="str">
        <f t="shared" si="32"/>
        <v/>
      </c>
      <c r="E219" s="3" t="str">
        <f t="shared" si="38"/>
        <v/>
      </c>
      <c r="G219" s="1" t="str">
        <f t="shared" si="33"/>
        <v/>
      </c>
      <c r="H219" s="3" t="str">
        <f t="shared" si="34"/>
        <v/>
      </c>
      <c r="I219" s="3" t="str">
        <f t="shared" si="35"/>
        <v/>
      </c>
      <c r="J219" s="3" t="str">
        <f t="shared" si="36"/>
        <v/>
      </c>
      <c r="K219" s="3" t="str">
        <f t="shared" si="39"/>
        <v/>
      </c>
    </row>
    <row r="220" spans="1:11" x14ac:dyDescent="0.3">
      <c r="A220" s="1" t="str">
        <f t="shared" si="30"/>
        <v/>
      </c>
      <c r="B220" s="3" t="str">
        <f t="shared" si="31"/>
        <v/>
      </c>
      <c r="C220" s="3" t="str">
        <f t="shared" si="37"/>
        <v/>
      </c>
      <c r="D220" s="3" t="str">
        <f t="shared" si="32"/>
        <v/>
      </c>
      <c r="E220" s="3" t="str">
        <f t="shared" si="38"/>
        <v/>
      </c>
      <c r="G220" s="1" t="str">
        <f t="shared" si="33"/>
        <v/>
      </c>
      <c r="H220" s="3" t="str">
        <f t="shared" si="34"/>
        <v/>
      </c>
      <c r="I220" s="3" t="str">
        <f t="shared" si="35"/>
        <v/>
      </c>
      <c r="J220" s="3" t="str">
        <f t="shared" si="36"/>
        <v/>
      </c>
      <c r="K220" s="3" t="str">
        <f t="shared" si="39"/>
        <v/>
      </c>
    </row>
    <row r="221" spans="1:11" x14ac:dyDescent="0.3">
      <c r="A221" s="1" t="str">
        <f t="shared" si="30"/>
        <v/>
      </c>
      <c r="B221" s="3" t="str">
        <f t="shared" si="31"/>
        <v/>
      </c>
      <c r="C221" s="3" t="str">
        <f t="shared" si="37"/>
        <v/>
      </c>
      <c r="D221" s="3" t="str">
        <f t="shared" si="32"/>
        <v/>
      </c>
      <c r="E221" s="3" t="str">
        <f t="shared" si="38"/>
        <v/>
      </c>
      <c r="G221" s="1" t="str">
        <f t="shared" si="33"/>
        <v/>
      </c>
      <c r="H221" s="3" t="str">
        <f t="shared" si="34"/>
        <v/>
      </c>
      <c r="I221" s="3" t="str">
        <f t="shared" si="35"/>
        <v/>
      </c>
      <c r="J221" s="3" t="str">
        <f t="shared" si="36"/>
        <v/>
      </c>
      <c r="K221" s="3" t="str">
        <f t="shared" si="39"/>
        <v/>
      </c>
    </row>
    <row r="222" spans="1:11" x14ac:dyDescent="0.3">
      <c r="A222" s="1" t="str">
        <f t="shared" si="30"/>
        <v/>
      </c>
      <c r="B222" s="3" t="str">
        <f t="shared" si="31"/>
        <v/>
      </c>
      <c r="C222" s="3" t="str">
        <f t="shared" si="37"/>
        <v/>
      </c>
      <c r="D222" s="3" t="str">
        <f t="shared" si="32"/>
        <v/>
      </c>
      <c r="E222" s="3" t="str">
        <f t="shared" si="38"/>
        <v/>
      </c>
      <c r="G222" s="1" t="str">
        <f t="shared" si="33"/>
        <v/>
      </c>
      <c r="H222" s="3" t="str">
        <f t="shared" si="34"/>
        <v/>
      </c>
      <c r="I222" s="3" t="str">
        <f t="shared" si="35"/>
        <v/>
      </c>
      <c r="J222" s="3" t="str">
        <f t="shared" si="36"/>
        <v/>
      </c>
      <c r="K222" s="3" t="str">
        <f t="shared" si="39"/>
        <v/>
      </c>
    </row>
    <row r="223" spans="1:11" x14ac:dyDescent="0.3">
      <c r="A223" s="1" t="str">
        <f t="shared" si="30"/>
        <v/>
      </c>
      <c r="B223" s="3" t="str">
        <f t="shared" si="31"/>
        <v/>
      </c>
      <c r="C223" s="3" t="str">
        <f t="shared" si="37"/>
        <v/>
      </c>
      <c r="D223" s="3" t="str">
        <f t="shared" si="32"/>
        <v/>
      </c>
      <c r="E223" s="3" t="str">
        <f t="shared" si="38"/>
        <v/>
      </c>
      <c r="G223" s="1" t="str">
        <f t="shared" si="33"/>
        <v/>
      </c>
      <c r="H223" s="3" t="str">
        <f t="shared" si="34"/>
        <v/>
      </c>
      <c r="I223" s="3" t="str">
        <f t="shared" si="35"/>
        <v/>
      </c>
      <c r="J223" s="3" t="str">
        <f t="shared" si="36"/>
        <v/>
      </c>
      <c r="K223" s="3" t="str">
        <f t="shared" si="39"/>
        <v/>
      </c>
    </row>
    <row r="224" spans="1:11" x14ac:dyDescent="0.3">
      <c r="A224" s="1" t="str">
        <f t="shared" si="30"/>
        <v/>
      </c>
      <c r="B224" s="3" t="str">
        <f t="shared" si="31"/>
        <v/>
      </c>
      <c r="C224" s="3" t="str">
        <f t="shared" si="37"/>
        <v/>
      </c>
      <c r="D224" s="3" t="str">
        <f t="shared" si="32"/>
        <v/>
      </c>
      <c r="E224" s="3" t="str">
        <f t="shared" si="38"/>
        <v/>
      </c>
      <c r="G224" s="1" t="str">
        <f t="shared" si="33"/>
        <v/>
      </c>
      <c r="H224" s="3" t="str">
        <f t="shared" si="34"/>
        <v/>
      </c>
      <c r="I224" s="3" t="str">
        <f t="shared" si="35"/>
        <v/>
      </c>
      <c r="J224" s="3" t="str">
        <f t="shared" si="36"/>
        <v/>
      </c>
      <c r="K224" s="3" t="str">
        <f t="shared" si="39"/>
        <v/>
      </c>
    </row>
    <row r="225" spans="1:11" x14ac:dyDescent="0.3">
      <c r="A225" s="1" t="str">
        <f t="shared" si="30"/>
        <v/>
      </c>
      <c r="B225" s="3" t="str">
        <f t="shared" si="31"/>
        <v/>
      </c>
      <c r="C225" s="3" t="str">
        <f t="shared" si="37"/>
        <v/>
      </c>
      <c r="D225" s="3" t="str">
        <f t="shared" si="32"/>
        <v/>
      </c>
      <c r="E225" s="3" t="str">
        <f t="shared" si="38"/>
        <v/>
      </c>
      <c r="G225" s="1" t="str">
        <f t="shared" si="33"/>
        <v/>
      </c>
      <c r="H225" s="3" t="str">
        <f t="shared" si="34"/>
        <v/>
      </c>
      <c r="I225" s="3" t="str">
        <f t="shared" si="35"/>
        <v/>
      </c>
      <c r="J225" s="3" t="str">
        <f t="shared" si="36"/>
        <v/>
      </c>
      <c r="K225" s="3" t="str">
        <f t="shared" si="39"/>
        <v/>
      </c>
    </row>
    <row r="226" spans="1:11" x14ac:dyDescent="0.3">
      <c r="A226" s="1" t="str">
        <f t="shared" si="30"/>
        <v/>
      </c>
      <c r="B226" s="3" t="str">
        <f t="shared" si="31"/>
        <v/>
      </c>
      <c r="C226" s="3" t="str">
        <f t="shared" si="37"/>
        <v/>
      </c>
      <c r="D226" s="3" t="str">
        <f t="shared" si="32"/>
        <v/>
      </c>
      <c r="E226" s="3" t="str">
        <f t="shared" si="38"/>
        <v/>
      </c>
      <c r="G226" s="1" t="str">
        <f t="shared" si="33"/>
        <v/>
      </c>
      <c r="H226" s="3" t="str">
        <f t="shared" si="34"/>
        <v/>
      </c>
      <c r="I226" s="3" t="str">
        <f t="shared" si="35"/>
        <v/>
      </c>
      <c r="J226" s="3" t="str">
        <f t="shared" si="36"/>
        <v/>
      </c>
      <c r="K226" s="3" t="str">
        <f t="shared" si="39"/>
        <v/>
      </c>
    </row>
    <row r="227" spans="1:11" x14ac:dyDescent="0.3">
      <c r="A227" s="1" t="str">
        <f t="shared" si="30"/>
        <v/>
      </c>
      <c r="B227" s="3" t="str">
        <f t="shared" si="31"/>
        <v/>
      </c>
      <c r="C227" s="3" t="str">
        <f t="shared" si="37"/>
        <v/>
      </c>
      <c r="D227" s="3" t="str">
        <f t="shared" si="32"/>
        <v/>
      </c>
      <c r="E227" s="3" t="str">
        <f t="shared" si="38"/>
        <v/>
      </c>
      <c r="G227" s="1" t="str">
        <f t="shared" si="33"/>
        <v/>
      </c>
      <c r="H227" s="3" t="str">
        <f t="shared" si="34"/>
        <v/>
      </c>
      <c r="I227" s="3" t="str">
        <f t="shared" si="35"/>
        <v/>
      </c>
      <c r="J227" s="3" t="str">
        <f t="shared" si="36"/>
        <v/>
      </c>
      <c r="K227" s="3" t="str">
        <f t="shared" si="39"/>
        <v/>
      </c>
    </row>
    <row r="228" spans="1:11" x14ac:dyDescent="0.3">
      <c r="A228" s="1" t="str">
        <f t="shared" si="30"/>
        <v/>
      </c>
      <c r="B228" s="3" t="str">
        <f t="shared" si="31"/>
        <v/>
      </c>
      <c r="C228" s="3" t="str">
        <f t="shared" si="37"/>
        <v/>
      </c>
      <c r="D228" s="3" t="str">
        <f t="shared" si="32"/>
        <v/>
      </c>
      <c r="E228" s="3" t="str">
        <f t="shared" si="38"/>
        <v/>
      </c>
      <c r="G228" s="1" t="str">
        <f t="shared" si="33"/>
        <v/>
      </c>
      <c r="H228" s="3" t="str">
        <f t="shared" si="34"/>
        <v/>
      </c>
      <c r="I228" s="3" t="str">
        <f t="shared" si="35"/>
        <v/>
      </c>
      <c r="J228" s="3" t="str">
        <f t="shared" si="36"/>
        <v/>
      </c>
      <c r="K228" s="3" t="str">
        <f t="shared" si="39"/>
        <v/>
      </c>
    </row>
    <row r="229" spans="1:11" x14ac:dyDescent="0.3">
      <c r="A229" s="1" t="str">
        <f t="shared" si="30"/>
        <v/>
      </c>
      <c r="B229" s="3" t="str">
        <f t="shared" si="31"/>
        <v/>
      </c>
      <c r="C229" s="3" t="str">
        <f t="shared" si="37"/>
        <v/>
      </c>
      <c r="D229" s="3" t="str">
        <f t="shared" si="32"/>
        <v/>
      </c>
      <c r="E229" s="3" t="str">
        <f t="shared" si="38"/>
        <v/>
      </c>
      <c r="G229" s="1" t="str">
        <f t="shared" si="33"/>
        <v/>
      </c>
      <c r="H229" s="3" t="str">
        <f t="shared" si="34"/>
        <v/>
      </c>
      <c r="I229" s="3" t="str">
        <f t="shared" si="35"/>
        <v/>
      </c>
      <c r="J229" s="3" t="str">
        <f t="shared" si="36"/>
        <v/>
      </c>
      <c r="K229" s="3" t="str">
        <f t="shared" si="39"/>
        <v/>
      </c>
    </row>
    <row r="230" spans="1:11" x14ac:dyDescent="0.3">
      <c r="A230" s="1" t="str">
        <f t="shared" si="30"/>
        <v/>
      </c>
      <c r="B230" s="3" t="str">
        <f t="shared" si="31"/>
        <v/>
      </c>
      <c r="C230" s="3" t="str">
        <f t="shared" si="37"/>
        <v/>
      </c>
      <c r="D230" s="3" t="str">
        <f t="shared" si="32"/>
        <v/>
      </c>
      <c r="E230" s="3" t="str">
        <f t="shared" si="38"/>
        <v/>
      </c>
      <c r="G230" s="1" t="str">
        <f t="shared" si="33"/>
        <v/>
      </c>
      <c r="H230" s="3" t="str">
        <f t="shared" si="34"/>
        <v/>
      </c>
      <c r="I230" s="3" t="str">
        <f t="shared" si="35"/>
        <v/>
      </c>
      <c r="J230" s="3" t="str">
        <f t="shared" si="36"/>
        <v/>
      </c>
      <c r="K230" s="3" t="str">
        <f t="shared" si="39"/>
        <v/>
      </c>
    </row>
    <row r="231" spans="1:11" x14ac:dyDescent="0.3">
      <c r="A231" s="1" t="str">
        <f t="shared" si="30"/>
        <v/>
      </c>
      <c r="B231" s="3" t="str">
        <f t="shared" si="31"/>
        <v/>
      </c>
      <c r="C231" s="3" t="str">
        <f t="shared" si="37"/>
        <v/>
      </c>
      <c r="D231" s="3" t="str">
        <f t="shared" si="32"/>
        <v/>
      </c>
      <c r="E231" s="3" t="str">
        <f t="shared" si="38"/>
        <v/>
      </c>
      <c r="G231" s="1" t="str">
        <f t="shared" si="33"/>
        <v/>
      </c>
      <c r="H231" s="3" t="str">
        <f t="shared" si="34"/>
        <v/>
      </c>
      <c r="I231" s="3" t="str">
        <f t="shared" si="35"/>
        <v/>
      </c>
      <c r="J231" s="3" t="str">
        <f t="shared" si="36"/>
        <v/>
      </c>
      <c r="K231" s="3" t="str">
        <f t="shared" si="39"/>
        <v/>
      </c>
    </row>
    <row r="232" spans="1:11" x14ac:dyDescent="0.3">
      <c r="A232" s="1" t="str">
        <f t="shared" si="30"/>
        <v/>
      </c>
      <c r="B232" s="3" t="str">
        <f t="shared" si="31"/>
        <v/>
      </c>
      <c r="C232" s="3" t="str">
        <f t="shared" si="37"/>
        <v/>
      </c>
      <c r="D232" s="3" t="str">
        <f t="shared" si="32"/>
        <v/>
      </c>
      <c r="E232" s="3" t="str">
        <f t="shared" si="38"/>
        <v/>
      </c>
      <c r="G232" s="1" t="str">
        <f t="shared" si="33"/>
        <v/>
      </c>
      <c r="H232" s="3" t="str">
        <f t="shared" si="34"/>
        <v/>
      </c>
      <c r="I232" s="3" t="str">
        <f t="shared" si="35"/>
        <v/>
      </c>
      <c r="J232" s="3" t="str">
        <f t="shared" si="36"/>
        <v/>
      </c>
      <c r="K232" s="3" t="str">
        <f t="shared" si="39"/>
        <v/>
      </c>
    </row>
    <row r="233" spans="1:11" x14ac:dyDescent="0.3">
      <c r="A233" s="1" t="str">
        <f t="shared" si="30"/>
        <v/>
      </c>
      <c r="B233" s="3" t="str">
        <f t="shared" si="31"/>
        <v/>
      </c>
      <c r="C233" s="3" t="str">
        <f t="shared" si="37"/>
        <v/>
      </c>
      <c r="D233" s="3" t="str">
        <f t="shared" si="32"/>
        <v/>
      </c>
      <c r="E233" s="3" t="str">
        <f t="shared" si="38"/>
        <v/>
      </c>
      <c r="G233" s="1" t="str">
        <f t="shared" si="33"/>
        <v/>
      </c>
      <c r="H233" s="3" t="str">
        <f t="shared" si="34"/>
        <v/>
      </c>
      <c r="I233" s="3" t="str">
        <f t="shared" si="35"/>
        <v/>
      </c>
      <c r="J233" s="3" t="str">
        <f t="shared" si="36"/>
        <v/>
      </c>
      <c r="K233" s="3" t="str">
        <f t="shared" si="39"/>
        <v/>
      </c>
    </row>
    <row r="234" spans="1:11" x14ac:dyDescent="0.3">
      <c r="A234" s="1" t="str">
        <f t="shared" si="30"/>
        <v/>
      </c>
      <c r="B234" s="3" t="str">
        <f t="shared" si="31"/>
        <v/>
      </c>
      <c r="C234" s="3" t="str">
        <f t="shared" si="37"/>
        <v/>
      </c>
      <c r="D234" s="3" t="str">
        <f t="shared" si="32"/>
        <v/>
      </c>
      <c r="E234" s="3" t="str">
        <f t="shared" si="38"/>
        <v/>
      </c>
      <c r="G234" s="1" t="str">
        <f t="shared" si="33"/>
        <v/>
      </c>
      <c r="H234" s="3" t="str">
        <f t="shared" si="34"/>
        <v/>
      </c>
      <c r="I234" s="3" t="str">
        <f t="shared" si="35"/>
        <v/>
      </c>
      <c r="J234" s="3" t="str">
        <f t="shared" si="36"/>
        <v/>
      </c>
      <c r="K234" s="3" t="str">
        <f t="shared" si="39"/>
        <v/>
      </c>
    </row>
    <row r="235" spans="1:11" x14ac:dyDescent="0.3">
      <c r="A235" s="1" t="str">
        <f t="shared" si="30"/>
        <v/>
      </c>
      <c r="B235" s="3" t="str">
        <f t="shared" si="31"/>
        <v/>
      </c>
      <c r="C235" s="3" t="str">
        <f t="shared" si="37"/>
        <v/>
      </c>
      <c r="D235" s="3" t="str">
        <f t="shared" si="32"/>
        <v/>
      </c>
      <c r="E235" s="3" t="str">
        <f t="shared" si="38"/>
        <v/>
      </c>
      <c r="G235" s="1" t="str">
        <f t="shared" si="33"/>
        <v/>
      </c>
      <c r="H235" s="3" t="str">
        <f t="shared" si="34"/>
        <v/>
      </c>
      <c r="I235" s="3" t="str">
        <f t="shared" si="35"/>
        <v/>
      </c>
      <c r="J235" s="3" t="str">
        <f t="shared" si="36"/>
        <v/>
      </c>
      <c r="K235" s="3" t="str">
        <f t="shared" si="39"/>
        <v/>
      </c>
    </row>
    <row r="236" spans="1:11" x14ac:dyDescent="0.3">
      <c r="A236" s="1" t="str">
        <f t="shared" si="30"/>
        <v/>
      </c>
      <c r="B236" s="3" t="str">
        <f t="shared" si="31"/>
        <v/>
      </c>
      <c r="C236" s="3" t="str">
        <f t="shared" si="37"/>
        <v/>
      </c>
      <c r="D236" s="3" t="str">
        <f t="shared" si="32"/>
        <v/>
      </c>
      <c r="E236" s="3" t="str">
        <f t="shared" si="38"/>
        <v/>
      </c>
      <c r="G236" s="1" t="str">
        <f t="shared" si="33"/>
        <v/>
      </c>
      <c r="H236" s="3" t="str">
        <f t="shared" si="34"/>
        <v/>
      </c>
      <c r="I236" s="3" t="str">
        <f t="shared" si="35"/>
        <v/>
      </c>
      <c r="J236" s="3" t="str">
        <f t="shared" si="36"/>
        <v/>
      </c>
      <c r="K236" s="3" t="str">
        <f t="shared" si="39"/>
        <v/>
      </c>
    </row>
    <row r="237" spans="1:11" x14ac:dyDescent="0.3">
      <c r="A237" s="1" t="str">
        <f t="shared" si="30"/>
        <v/>
      </c>
      <c r="B237" s="3" t="str">
        <f t="shared" si="31"/>
        <v/>
      </c>
      <c r="C237" s="3" t="str">
        <f t="shared" si="37"/>
        <v/>
      </c>
      <c r="D237" s="3" t="str">
        <f t="shared" si="32"/>
        <v/>
      </c>
      <c r="E237" s="3" t="str">
        <f t="shared" si="38"/>
        <v/>
      </c>
      <c r="G237" s="1" t="str">
        <f t="shared" si="33"/>
        <v/>
      </c>
      <c r="H237" s="3" t="str">
        <f t="shared" si="34"/>
        <v/>
      </c>
      <c r="I237" s="3" t="str">
        <f t="shared" si="35"/>
        <v/>
      </c>
      <c r="J237" s="3" t="str">
        <f t="shared" si="36"/>
        <v/>
      </c>
      <c r="K237" s="3" t="str">
        <f t="shared" si="39"/>
        <v/>
      </c>
    </row>
    <row r="238" spans="1:11" x14ac:dyDescent="0.3">
      <c r="A238" s="1" t="str">
        <f t="shared" si="30"/>
        <v/>
      </c>
      <c r="B238" s="3" t="str">
        <f t="shared" si="31"/>
        <v/>
      </c>
      <c r="C238" s="3" t="str">
        <f t="shared" si="37"/>
        <v/>
      </c>
      <c r="D238" s="3" t="str">
        <f t="shared" si="32"/>
        <v/>
      </c>
      <c r="E238" s="3" t="str">
        <f t="shared" si="38"/>
        <v/>
      </c>
      <c r="G238" s="1" t="str">
        <f t="shared" si="33"/>
        <v/>
      </c>
      <c r="H238" s="3" t="str">
        <f t="shared" si="34"/>
        <v/>
      </c>
      <c r="I238" s="3" t="str">
        <f t="shared" si="35"/>
        <v/>
      </c>
      <c r="J238" s="3" t="str">
        <f t="shared" si="36"/>
        <v/>
      </c>
      <c r="K238" s="3" t="str">
        <f t="shared" si="39"/>
        <v/>
      </c>
    </row>
    <row r="239" spans="1:11" x14ac:dyDescent="0.3">
      <c r="A239" s="1" t="str">
        <f t="shared" si="30"/>
        <v/>
      </c>
      <c r="B239" s="3" t="str">
        <f t="shared" si="31"/>
        <v/>
      </c>
      <c r="C239" s="3" t="str">
        <f t="shared" si="37"/>
        <v/>
      </c>
      <c r="D239" s="3" t="str">
        <f t="shared" si="32"/>
        <v/>
      </c>
      <c r="E239" s="3" t="str">
        <f t="shared" si="38"/>
        <v/>
      </c>
      <c r="G239" s="1" t="str">
        <f t="shared" si="33"/>
        <v/>
      </c>
      <c r="H239" s="3" t="str">
        <f t="shared" si="34"/>
        <v/>
      </c>
      <c r="I239" s="3" t="str">
        <f t="shared" si="35"/>
        <v/>
      </c>
      <c r="J239" s="3" t="str">
        <f t="shared" si="36"/>
        <v/>
      </c>
      <c r="K239" s="3" t="str">
        <f t="shared" si="39"/>
        <v/>
      </c>
    </row>
    <row r="240" spans="1:11" x14ac:dyDescent="0.3">
      <c r="A240" s="1" t="str">
        <f t="shared" si="30"/>
        <v/>
      </c>
      <c r="B240" s="3" t="str">
        <f t="shared" si="31"/>
        <v/>
      </c>
      <c r="C240" s="3" t="str">
        <f t="shared" si="37"/>
        <v/>
      </c>
      <c r="D240" s="3" t="str">
        <f t="shared" si="32"/>
        <v/>
      </c>
      <c r="E240" s="3" t="str">
        <f t="shared" si="38"/>
        <v/>
      </c>
      <c r="G240" s="1" t="str">
        <f t="shared" si="33"/>
        <v/>
      </c>
      <c r="H240" s="3" t="str">
        <f t="shared" si="34"/>
        <v/>
      </c>
      <c r="I240" s="3" t="str">
        <f t="shared" si="35"/>
        <v/>
      </c>
      <c r="J240" s="3" t="str">
        <f t="shared" si="36"/>
        <v/>
      </c>
      <c r="K240" s="3" t="str">
        <f t="shared" si="39"/>
        <v/>
      </c>
    </row>
    <row r="241" spans="1:11" x14ac:dyDescent="0.3">
      <c r="A241" s="1" t="str">
        <f t="shared" si="30"/>
        <v/>
      </c>
      <c r="B241" s="3" t="str">
        <f t="shared" si="31"/>
        <v/>
      </c>
      <c r="C241" s="3" t="str">
        <f t="shared" si="37"/>
        <v/>
      </c>
      <c r="D241" s="3" t="str">
        <f t="shared" si="32"/>
        <v/>
      </c>
      <c r="E241" s="3" t="str">
        <f t="shared" si="38"/>
        <v/>
      </c>
      <c r="G241" s="1" t="str">
        <f t="shared" si="33"/>
        <v/>
      </c>
      <c r="H241" s="3" t="str">
        <f t="shared" si="34"/>
        <v/>
      </c>
      <c r="I241" s="3" t="str">
        <f t="shared" si="35"/>
        <v/>
      </c>
      <c r="J241" s="3" t="str">
        <f t="shared" si="36"/>
        <v/>
      </c>
      <c r="K241" s="3" t="str">
        <f t="shared" si="39"/>
        <v/>
      </c>
    </row>
    <row r="242" spans="1:11" x14ac:dyDescent="0.3">
      <c r="A242" s="1" t="str">
        <f t="shared" si="30"/>
        <v/>
      </c>
      <c r="B242" s="3" t="str">
        <f t="shared" si="31"/>
        <v/>
      </c>
      <c r="C242" s="3" t="str">
        <f t="shared" si="37"/>
        <v/>
      </c>
      <c r="D242" s="3" t="str">
        <f t="shared" si="32"/>
        <v/>
      </c>
      <c r="E242" s="3" t="str">
        <f t="shared" si="38"/>
        <v/>
      </c>
      <c r="G242" s="1" t="str">
        <f t="shared" si="33"/>
        <v/>
      </c>
      <c r="H242" s="3" t="str">
        <f t="shared" si="34"/>
        <v/>
      </c>
      <c r="I242" s="3" t="str">
        <f t="shared" si="35"/>
        <v/>
      </c>
      <c r="J242" s="3" t="str">
        <f t="shared" si="36"/>
        <v/>
      </c>
      <c r="K242" s="3" t="str">
        <f t="shared" si="39"/>
        <v/>
      </c>
    </row>
    <row r="243" spans="1:11" x14ac:dyDescent="0.3">
      <c r="A243" s="1" t="str">
        <f t="shared" si="30"/>
        <v/>
      </c>
      <c r="B243" s="3" t="str">
        <f t="shared" si="31"/>
        <v/>
      </c>
      <c r="C243" s="3" t="str">
        <f t="shared" si="37"/>
        <v/>
      </c>
      <c r="D243" s="3" t="str">
        <f t="shared" si="32"/>
        <v/>
      </c>
      <c r="E243" s="3" t="str">
        <f t="shared" si="38"/>
        <v/>
      </c>
      <c r="G243" s="1" t="str">
        <f t="shared" si="33"/>
        <v/>
      </c>
      <c r="H243" s="3" t="str">
        <f t="shared" si="34"/>
        <v/>
      </c>
      <c r="I243" s="3" t="str">
        <f t="shared" si="35"/>
        <v/>
      </c>
      <c r="J243" s="3" t="str">
        <f t="shared" si="36"/>
        <v/>
      </c>
      <c r="K243" s="3" t="str">
        <f t="shared" si="39"/>
        <v/>
      </c>
    </row>
    <row r="244" spans="1:11" x14ac:dyDescent="0.3">
      <c r="A244" s="1" t="str">
        <f t="shared" si="30"/>
        <v/>
      </c>
      <c r="B244" s="3" t="str">
        <f t="shared" si="31"/>
        <v/>
      </c>
      <c r="C244" s="3" t="str">
        <f t="shared" si="37"/>
        <v/>
      </c>
      <c r="D244" s="3" t="str">
        <f t="shared" si="32"/>
        <v/>
      </c>
      <c r="E244" s="3" t="str">
        <f t="shared" si="38"/>
        <v/>
      </c>
      <c r="G244" s="1" t="str">
        <f t="shared" si="33"/>
        <v/>
      </c>
      <c r="H244" s="3" t="str">
        <f t="shared" si="34"/>
        <v/>
      </c>
      <c r="I244" s="3" t="str">
        <f t="shared" si="35"/>
        <v/>
      </c>
      <c r="J244" s="3" t="str">
        <f t="shared" si="36"/>
        <v/>
      </c>
      <c r="K244" s="3" t="str">
        <f t="shared" si="39"/>
        <v/>
      </c>
    </row>
    <row r="245" spans="1:11" x14ac:dyDescent="0.3">
      <c r="A245" s="1" t="str">
        <f t="shared" si="30"/>
        <v/>
      </c>
      <c r="B245" s="3" t="str">
        <f t="shared" si="31"/>
        <v/>
      </c>
      <c r="C245" s="3" t="str">
        <f t="shared" si="37"/>
        <v/>
      </c>
      <c r="D245" s="3" t="str">
        <f t="shared" si="32"/>
        <v/>
      </c>
      <c r="E245" s="3" t="str">
        <f t="shared" si="38"/>
        <v/>
      </c>
      <c r="G245" s="1" t="str">
        <f t="shared" si="33"/>
        <v/>
      </c>
      <c r="H245" s="3" t="str">
        <f t="shared" si="34"/>
        <v/>
      </c>
      <c r="I245" s="3" t="str">
        <f t="shared" si="35"/>
        <v/>
      </c>
      <c r="J245" s="3" t="str">
        <f t="shared" si="36"/>
        <v/>
      </c>
      <c r="K245" s="3" t="str">
        <f t="shared" si="39"/>
        <v/>
      </c>
    </row>
    <row r="246" spans="1:11" x14ac:dyDescent="0.3">
      <c r="A246" s="1" t="str">
        <f t="shared" si="30"/>
        <v/>
      </c>
      <c r="B246" s="3" t="str">
        <f t="shared" si="31"/>
        <v/>
      </c>
      <c r="C246" s="3" t="str">
        <f t="shared" si="37"/>
        <v/>
      </c>
      <c r="D246" s="3" t="str">
        <f t="shared" si="32"/>
        <v/>
      </c>
      <c r="E246" s="3" t="str">
        <f t="shared" si="38"/>
        <v/>
      </c>
      <c r="G246" s="1" t="str">
        <f t="shared" si="33"/>
        <v/>
      </c>
      <c r="H246" s="3" t="str">
        <f t="shared" si="34"/>
        <v/>
      </c>
      <c r="I246" s="3" t="str">
        <f t="shared" si="35"/>
        <v/>
      </c>
      <c r="J246" s="3" t="str">
        <f t="shared" si="36"/>
        <v/>
      </c>
      <c r="K246" s="3" t="str">
        <f t="shared" si="39"/>
        <v/>
      </c>
    </row>
    <row r="247" spans="1:11" x14ac:dyDescent="0.3">
      <c r="A247" s="1" t="str">
        <f t="shared" si="30"/>
        <v/>
      </c>
      <c r="B247" s="3" t="str">
        <f t="shared" si="31"/>
        <v/>
      </c>
      <c r="C247" s="3" t="str">
        <f t="shared" si="37"/>
        <v/>
      </c>
      <c r="D247" s="3" t="str">
        <f t="shared" si="32"/>
        <v/>
      </c>
      <c r="E247" s="3" t="str">
        <f t="shared" si="38"/>
        <v/>
      </c>
      <c r="G247" s="1" t="str">
        <f t="shared" si="33"/>
        <v/>
      </c>
      <c r="H247" s="3" t="str">
        <f t="shared" si="34"/>
        <v/>
      </c>
      <c r="I247" s="3" t="str">
        <f t="shared" si="35"/>
        <v/>
      </c>
      <c r="J247" s="3" t="str">
        <f t="shared" si="36"/>
        <v/>
      </c>
      <c r="K247" s="3" t="str">
        <f t="shared" si="39"/>
        <v/>
      </c>
    </row>
    <row r="248" spans="1:11" x14ac:dyDescent="0.3">
      <c r="A248" s="1" t="str">
        <f t="shared" si="30"/>
        <v/>
      </c>
      <c r="B248" s="3" t="str">
        <f t="shared" si="31"/>
        <v/>
      </c>
      <c r="C248" s="3" t="str">
        <f t="shared" si="37"/>
        <v/>
      </c>
      <c r="D248" s="3" t="str">
        <f t="shared" si="32"/>
        <v/>
      </c>
      <c r="E248" s="3" t="str">
        <f t="shared" si="38"/>
        <v/>
      </c>
      <c r="G248" s="1" t="str">
        <f t="shared" si="33"/>
        <v/>
      </c>
      <c r="H248" s="3" t="str">
        <f t="shared" si="34"/>
        <v/>
      </c>
      <c r="I248" s="3" t="str">
        <f t="shared" si="35"/>
        <v/>
      </c>
      <c r="J248" s="3" t="str">
        <f t="shared" si="36"/>
        <v/>
      </c>
      <c r="K248" s="3" t="str">
        <f t="shared" si="39"/>
        <v/>
      </c>
    </row>
    <row r="249" spans="1:11" x14ac:dyDescent="0.3">
      <c r="A249" s="1" t="str">
        <f t="shared" si="30"/>
        <v/>
      </c>
      <c r="B249" s="3" t="str">
        <f t="shared" si="31"/>
        <v/>
      </c>
      <c r="C249" s="3" t="str">
        <f t="shared" si="37"/>
        <v/>
      </c>
      <c r="D249" s="3" t="str">
        <f t="shared" si="32"/>
        <v/>
      </c>
      <c r="E249" s="3" t="str">
        <f t="shared" si="38"/>
        <v/>
      </c>
      <c r="G249" s="1" t="str">
        <f t="shared" si="33"/>
        <v/>
      </c>
      <c r="H249" s="3" t="str">
        <f t="shared" si="34"/>
        <v/>
      </c>
      <c r="I249" s="3" t="str">
        <f t="shared" si="35"/>
        <v/>
      </c>
      <c r="J249" s="3" t="str">
        <f t="shared" si="36"/>
        <v/>
      </c>
      <c r="K249" s="3" t="str">
        <f t="shared" si="39"/>
        <v/>
      </c>
    </row>
    <row r="250" spans="1:11" x14ac:dyDescent="0.3">
      <c r="A250" s="1" t="str">
        <f t="shared" si="30"/>
        <v/>
      </c>
      <c r="B250" s="3" t="str">
        <f t="shared" si="31"/>
        <v/>
      </c>
      <c r="C250" s="3" t="str">
        <f t="shared" si="37"/>
        <v/>
      </c>
      <c r="D250" s="3" t="str">
        <f t="shared" si="32"/>
        <v/>
      </c>
      <c r="E250" s="3" t="str">
        <f t="shared" si="38"/>
        <v/>
      </c>
      <c r="G250" s="1" t="str">
        <f t="shared" si="33"/>
        <v/>
      </c>
      <c r="H250" s="3" t="str">
        <f t="shared" si="34"/>
        <v/>
      </c>
      <c r="I250" s="3" t="str">
        <f t="shared" si="35"/>
        <v/>
      </c>
      <c r="J250" s="3" t="str">
        <f t="shared" si="36"/>
        <v/>
      </c>
      <c r="K250" s="3" t="str">
        <f t="shared" si="39"/>
        <v/>
      </c>
    </row>
    <row r="251" spans="1:11" x14ac:dyDescent="0.3">
      <c r="A251" s="1" t="str">
        <f t="shared" si="30"/>
        <v/>
      </c>
      <c r="B251" s="3" t="str">
        <f t="shared" si="31"/>
        <v/>
      </c>
      <c r="C251" s="3" t="str">
        <f t="shared" si="37"/>
        <v/>
      </c>
      <c r="D251" s="3" t="str">
        <f t="shared" si="32"/>
        <v/>
      </c>
      <c r="E251" s="3" t="str">
        <f t="shared" si="38"/>
        <v/>
      </c>
      <c r="G251" s="1" t="str">
        <f t="shared" si="33"/>
        <v/>
      </c>
      <c r="H251" s="3" t="str">
        <f t="shared" si="34"/>
        <v/>
      </c>
      <c r="I251" s="3" t="str">
        <f t="shared" si="35"/>
        <v/>
      </c>
      <c r="J251" s="3" t="str">
        <f t="shared" si="36"/>
        <v/>
      </c>
      <c r="K251" s="3" t="str">
        <f t="shared" si="39"/>
        <v/>
      </c>
    </row>
    <row r="252" spans="1:11" x14ac:dyDescent="0.3">
      <c r="A252" s="1" t="str">
        <f t="shared" si="30"/>
        <v/>
      </c>
      <c r="B252" s="3" t="str">
        <f t="shared" si="31"/>
        <v/>
      </c>
      <c r="C252" s="3" t="str">
        <f t="shared" si="37"/>
        <v/>
      </c>
      <c r="D252" s="3" t="str">
        <f t="shared" si="32"/>
        <v/>
      </c>
      <c r="E252" s="3" t="str">
        <f t="shared" si="38"/>
        <v/>
      </c>
      <c r="G252" s="1" t="str">
        <f t="shared" si="33"/>
        <v/>
      </c>
      <c r="H252" s="3" t="str">
        <f t="shared" si="34"/>
        <v/>
      </c>
      <c r="I252" s="3" t="str">
        <f t="shared" si="35"/>
        <v/>
      </c>
      <c r="J252" s="3" t="str">
        <f t="shared" si="36"/>
        <v/>
      </c>
      <c r="K252" s="3" t="str">
        <f t="shared" si="39"/>
        <v/>
      </c>
    </row>
    <row r="253" spans="1:11" x14ac:dyDescent="0.3">
      <c r="A253" s="1" t="str">
        <f t="shared" si="30"/>
        <v/>
      </c>
      <c r="B253" s="3" t="str">
        <f t="shared" si="31"/>
        <v/>
      </c>
      <c r="C253" s="3" t="str">
        <f t="shared" si="37"/>
        <v/>
      </c>
      <c r="D253" s="3" t="str">
        <f t="shared" si="32"/>
        <v/>
      </c>
      <c r="E253" s="3" t="str">
        <f t="shared" si="38"/>
        <v/>
      </c>
      <c r="G253" s="1" t="str">
        <f t="shared" si="33"/>
        <v/>
      </c>
      <c r="H253" s="3" t="str">
        <f t="shared" si="34"/>
        <v/>
      </c>
      <c r="I253" s="3" t="str">
        <f t="shared" si="35"/>
        <v/>
      </c>
      <c r="J253" s="3" t="str">
        <f t="shared" si="36"/>
        <v/>
      </c>
      <c r="K253" s="3" t="str">
        <f t="shared" si="39"/>
        <v/>
      </c>
    </row>
    <row r="254" spans="1:11" x14ac:dyDescent="0.3">
      <c r="A254" s="1" t="str">
        <f t="shared" si="30"/>
        <v/>
      </c>
      <c r="B254" s="3" t="str">
        <f t="shared" si="31"/>
        <v/>
      </c>
      <c r="C254" s="3" t="str">
        <f t="shared" si="37"/>
        <v/>
      </c>
      <c r="D254" s="3" t="str">
        <f t="shared" si="32"/>
        <v/>
      </c>
      <c r="E254" s="3" t="str">
        <f t="shared" si="38"/>
        <v/>
      </c>
      <c r="G254" s="1" t="str">
        <f t="shared" si="33"/>
        <v/>
      </c>
      <c r="H254" s="3" t="str">
        <f t="shared" si="34"/>
        <v/>
      </c>
      <c r="I254" s="3" t="str">
        <f t="shared" si="35"/>
        <v/>
      </c>
      <c r="J254" s="3" t="str">
        <f t="shared" si="36"/>
        <v/>
      </c>
      <c r="K254" s="3" t="str">
        <f t="shared" si="39"/>
        <v/>
      </c>
    </row>
    <row r="255" spans="1:11" x14ac:dyDescent="0.3">
      <c r="A255" s="1" t="str">
        <f t="shared" si="30"/>
        <v/>
      </c>
      <c r="B255" s="3" t="str">
        <f t="shared" si="31"/>
        <v/>
      </c>
      <c r="C255" s="3" t="str">
        <f t="shared" si="37"/>
        <v/>
      </c>
      <c r="D255" s="3" t="str">
        <f t="shared" si="32"/>
        <v/>
      </c>
      <c r="E255" s="3" t="str">
        <f t="shared" si="38"/>
        <v/>
      </c>
      <c r="G255" s="1" t="str">
        <f t="shared" si="33"/>
        <v/>
      </c>
      <c r="H255" s="3" t="str">
        <f t="shared" si="34"/>
        <v/>
      </c>
      <c r="I255" s="3" t="str">
        <f t="shared" si="35"/>
        <v/>
      </c>
      <c r="J255" s="3" t="str">
        <f t="shared" si="36"/>
        <v/>
      </c>
      <c r="K255" s="3" t="str">
        <f t="shared" si="39"/>
        <v/>
      </c>
    </row>
    <row r="256" spans="1:11" x14ac:dyDescent="0.3">
      <c r="A256" s="1" t="str">
        <f t="shared" si="30"/>
        <v/>
      </c>
      <c r="B256" s="3" t="str">
        <f t="shared" si="31"/>
        <v/>
      </c>
      <c r="C256" s="3" t="str">
        <f t="shared" si="37"/>
        <v/>
      </c>
      <c r="D256" s="3" t="str">
        <f t="shared" si="32"/>
        <v/>
      </c>
      <c r="E256" s="3" t="str">
        <f t="shared" si="38"/>
        <v/>
      </c>
      <c r="G256" s="1" t="str">
        <f t="shared" si="33"/>
        <v/>
      </c>
      <c r="H256" s="3" t="str">
        <f t="shared" si="34"/>
        <v/>
      </c>
      <c r="I256" s="3" t="str">
        <f t="shared" si="35"/>
        <v/>
      </c>
      <c r="J256" s="3" t="str">
        <f t="shared" si="36"/>
        <v/>
      </c>
      <c r="K256" s="3" t="str">
        <f t="shared" si="39"/>
        <v/>
      </c>
    </row>
    <row r="257" spans="1:11" x14ac:dyDescent="0.3">
      <c r="A257" s="1" t="str">
        <f t="shared" si="30"/>
        <v/>
      </c>
      <c r="B257" s="3" t="str">
        <f t="shared" si="31"/>
        <v/>
      </c>
      <c r="C257" s="3" t="str">
        <f t="shared" si="37"/>
        <v/>
      </c>
      <c r="D257" s="3" t="str">
        <f t="shared" si="32"/>
        <v/>
      </c>
      <c r="E257" s="3" t="str">
        <f t="shared" si="38"/>
        <v/>
      </c>
      <c r="G257" s="1" t="str">
        <f t="shared" si="33"/>
        <v/>
      </c>
      <c r="H257" s="3" t="str">
        <f t="shared" si="34"/>
        <v/>
      </c>
      <c r="I257" s="3" t="str">
        <f t="shared" si="35"/>
        <v/>
      </c>
      <c r="J257" s="3" t="str">
        <f t="shared" si="36"/>
        <v/>
      </c>
      <c r="K257" s="3" t="str">
        <f t="shared" si="39"/>
        <v/>
      </c>
    </row>
    <row r="258" spans="1:11" x14ac:dyDescent="0.3">
      <c r="A258" s="1" t="str">
        <f t="shared" si="30"/>
        <v/>
      </c>
      <c r="B258" s="3" t="str">
        <f t="shared" si="31"/>
        <v/>
      </c>
      <c r="C258" s="3" t="str">
        <f t="shared" si="37"/>
        <v/>
      </c>
      <c r="D258" s="3" t="str">
        <f t="shared" si="32"/>
        <v/>
      </c>
      <c r="E258" s="3" t="str">
        <f t="shared" si="38"/>
        <v/>
      </c>
      <c r="G258" s="1" t="str">
        <f t="shared" si="33"/>
        <v/>
      </c>
      <c r="H258" s="3" t="str">
        <f t="shared" si="34"/>
        <v/>
      </c>
      <c r="I258" s="3" t="str">
        <f t="shared" si="35"/>
        <v/>
      </c>
      <c r="J258" s="3" t="str">
        <f t="shared" si="36"/>
        <v/>
      </c>
      <c r="K258" s="3" t="str">
        <f t="shared" si="39"/>
        <v/>
      </c>
    </row>
    <row r="259" spans="1:11" x14ac:dyDescent="0.3">
      <c r="A259" s="1" t="str">
        <f t="shared" si="30"/>
        <v/>
      </c>
      <c r="B259" s="3" t="str">
        <f t="shared" si="31"/>
        <v/>
      </c>
      <c r="C259" s="3" t="str">
        <f t="shared" si="37"/>
        <v/>
      </c>
      <c r="D259" s="3" t="str">
        <f t="shared" si="32"/>
        <v/>
      </c>
      <c r="E259" s="3" t="str">
        <f t="shared" si="38"/>
        <v/>
      </c>
      <c r="G259" s="1" t="str">
        <f t="shared" si="33"/>
        <v/>
      </c>
      <c r="H259" s="3" t="str">
        <f t="shared" si="34"/>
        <v/>
      </c>
      <c r="I259" s="3" t="str">
        <f t="shared" si="35"/>
        <v/>
      </c>
      <c r="J259" s="3" t="str">
        <f t="shared" si="36"/>
        <v/>
      </c>
      <c r="K259" s="3" t="str">
        <f t="shared" si="39"/>
        <v/>
      </c>
    </row>
    <row r="260" spans="1:11" x14ac:dyDescent="0.3">
      <c r="A260" s="1" t="str">
        <f t="shared" si="30"/>
        <v/>
      </c>
      <c r="B260" s="3" t="str">
        <f t="shared" si="31"/>
        <v/>
      </c>
      <c r="C260" s="3" t="str">
        <f t="shared" si="37"/>
        <v/>
      </c>
      <c r="D260" s="3" t="str">
        <f t="shared" si="32"/>
        <v/>
      </c>
      <c r="E260" s="3" t="str">
        <f t="shared" si="38"/>
        <v/>
      </c>
      <c r="G260" s="1" t="str">
        <f t="shared" si="33"/>
        <v/>
      </c>
      <c r="H260" s="3" t="str">
        <f t="shared" si="34"/>
        <v/>
      </c>
      <c r="I260" s="3" t="str">
        <f t="shared" si="35"/>
        <v/>
      </c>
      <c r="J260" s="3" t="str">
        <f t="shared" si="36"/>
        <v/>
      </c>
      <c r="K260" s="3" t="str">
        <f t="shared" si="39"/>
        <v/>
      </c>
    </row>
    <row r="261" spans="1:11" x14ac:dyDescent="0.3">
      <c r="A261" s="1" t="str">
        <f t="shared" si="30"/>
        <v/>
      </c>
      <c r="B261" s="3" t="str">
        <f t="shared" si="31"/>
        <v/>
      </c>
      <c r="C261" s="3" t="str">
        <f t="shared" si="37"/>
        <v/>
      </c>
      <c r="D261" s="3" t="str">
        <f t="shared" si="32"/>
        <v/>
      </c>
      <c r="E261" s="3" t="str">
        <f t="shared" si="38"/>
        <v/>
      </c>
      <c r="G261" s="1" t="str">
        <f t="shared" si="33"/>
        <v/>
      </c>
      <c r="H261" s="3" t="str">
        <f t="shared" si="34"/>
        <v/>
      </c>
      <c r="I261" s="3" t="str">
        <f t="shared" si="35"/>
        <v/>
      </c>
      <c r="J261" s="3" t="str">
        <f t="shared" si="36"/>
        <v/>
      </c>
      <c r="K261" s="3" t="str">
        <f t="shared" si="39"/>
        <v/>
      </c>
    </row>
    <row r="262" spans="1:11" x14ac:dyDescent="0.3">
      <c r="A262" s="1" t="str">
        <f t="shared" si="30"/>
        <v/>
      </c>
      <c r="B262" s="3" t="str">
        <f t="shared" si="31"/>
        <v/>
      </c>
      <c r="C262" s="3" t="str">
        <f t="shared" si="37"/>
        <v/>
      </c>
      <c r="D262" s="3" t="str">
        <f t="shared" si="32"/>
        <v/>
      </c>
      <c r="E262" s="3" t="str">
        <f t="shared" si="38"/>
        <v/>
      </c>
      <c r="G262" s="1" t="str">
        <f t="shared" si="33"/>
        <v/>
      </c>
      <c r="H262" s="3" t="str">
        <f t="shared" si="34"/>
        <v/>
      </c>
      <c r="I262" s="3" t="str">
        <f t="shared" si="35"/>
        <v/>
      </c>
      <c r="J262" s="3" t="str">
        <f t="shared" si="36"/>
        <v/>
      </c>
      <c r="K262" s="3" t="str">
        <f t="shared" si="39"/>
        <v/>
      </c>
    </row>
    <row r="263" spans="1:11" x14ac:dyDescent="0.3">
      <c r="A263" s="1" t="str">
        <f t="shared" si="30"/>
        <v/>
      </c>
      <c r="B263" s="3" t="str">
        <f t="shared" si="31"/>
        <v/>
      </c>
      <c r="C263" s="3" t="str">
        <f t="shared" si="37"/>
        <v/>
      </c>
      <c r="D263" s="3" t="str">
        <f t="shared" si="32"/>
        <v/>
      </c>
      <c r="E263" s="3" t="str">
        <f t="shared" si="38"/>
        <v/>
      </c>
      <c r="G263" s="1" t="str">
        <f t="shared" si="33"/>
        <v/>
      </c>
      <c r="H263" s="3" t="str">
        <f t="shared" si="34"/>
        <v/>
      </c>
      <c r="I263" s="3" t="str">
        <f t="shared" si="35"/>
        <v/>
      </c>
      <c r="J263" s="3" t="str">
        <f t="shared" si="36"/>
        <v/>
      </c>
      <c r="K263" s="3" t="str">
        <f t="shared" si="39"/>
        <v/>
      </c>
    </row>
    <row r="264" spans="1:11" x14ac:dyDescent="0.3">
      <c r="A264" s="1" t="str">
        <f t="shared" si="30"/>
        <v/>
      </c>
      <c r="B264" s="3" t="str">
        <f t="shared" si="31"/>
        <v/>
      </c>
      <c r="C264" s="3" t="str">
        <f t="shared" si="37"/>
        <v/>
      </c>
      <c r="D264" s="3" t="str">
        <f t="shared" si="32"/>
        <v/>
      </c>
      <c r="E264" s="3" t="str">
        <f t="shared" si="38"/>
        <v/>
      </c>
      <c r="G264" s="1" t="str">
        <f t="shared" si="33"/>
        <v/>
      </c>
      <c r="H264" s="3" t="str">
        <f t="shared" si="34"/>
        <v/>
      </c>
      <c r="I264" s="3" t="str">
        <f t="shared" si="35"/>
        <v/>
      </c>
      <c r="J264" s="3" t="str">
        <f t="shared" si="36"/>
        <v/>
      </c>
      <c r="K264" s="3" t="str">
        <f t="shared" si="39"/>
        <v/>
      </c>
    </row>
    <row r="265" spans="1:11" x14ac:dyDescent="0.3">
      <c r="A265" s="1" t="str">
        <f t="shared" si="30"/>
        <v/>
      </c>
      <c r="B265" s="3" t="str">
        <f t="shared" si="31"/>
        <v/>
      </c>
      <c r="C265" s="3" t="str">
        <f t="shared" si="37"/>
        <v/>
      </c>
      <c r="D265" s="3" t="str">
        <f t="shared" si="32"/>
        <v/>
      </c>
      <c r="E265" s="3" t="str">
        <f t="shared" si="38"/>
        <v/>
      </c>
      <c r="G265" s="1" t="str">
        <f t="shared" si="33"/>
        <v/>
      </c>
      <c r="H265" s="3" t="str">
        <f t="shared" si="34"/>
        <v/>
      </c>
      <c r="I265" s="3" t="str">
        <f t="shared" si="35"/>
        <v/>
      </c>
      <c r="J265" s="3" t="str">
        <f t="shared" si="36"/>
        <v/>
      </c>
      <c r="K265" s="3" t="str">
        <f t="shared" si="39"/>
        <v/>
      </c>
    </row>
    <row r="266" spans="1:11" x14ac:dyDescent="0.3">
      <c r="A266" s="1" t="str">
        <f t="shared" si="30"/>
        <v/>
      </c>
      <c r="B266" s="3" t="str">
        <f t="shared" si="31"/>
        <v/>
      </c>
      <c r="C266" s="3" t="str">
        <f t="shared" si="37"/>
        <v/>
      </c>
      <c r="D266" s="3" t="str">
        <f t="shared" si="32"/>
        <v/>
      </c>
      <c r="E266" s="3" t="str">
        <f t="shared" si="38"/>
        <v/>
      </c>
      <c r="G266" s="1" t="str">
        <f t="shared" si="33"/>
        <v/>
      </c>
      <c r="H266" s="3" t="str">
        <f t="shared" si="34"/>
        <v/>
      </c>
      <c r="I266" s="3" t="str">
        <f t="shared" si="35"/>
        <v/>
      </c>
      <c r="J266" s="3" t="str">
        <f t="shared" si="36"/>
        <v/>
      </c>
      <c r="K266" s="3" t="str">
        <f t="shared" si="39"/>
        <v/>
      </c>
    </row>
    <row r="267" spans="1:11" x14ac:dyDescent="0.3">
      <c r="A267" s="1" t="str">
        <f t="shared" si="30"/>
        <v/>
      </c>
      <c r="B267" s="3" t="str">
        <f t="shared" si="31"/>
        <v/>
      </c>
      <c r="C267" s="3" t="str">
        <f t="shared" si="37"/>
        <v/>
      </c>
      <c r="D267" s="3" t="str">
        <f t="shared" si="32"/>
        <v/>
      </c>
      <c r="E267" s="3" t="str">
        <f t="shared" si="38"/>
        <v/>
      </c>
      <c r="G267" s="1" t="str">
        <f t="shared" si="33"/>
        <v/>
      </c>
      <c r="H267" s="3" t="str">
        <f t="shared" si="34"/>
        <v/>
      </c>
      <c r="I267" s="3" t="str">
        <f t="shared" si="35"/>
        <v/>
      </c>
      <c r="J267" s="3" t="str">
        <f t="shared" si="36"/>
        <v/>
      </c>
      <c r="K267" s="3" t="str">
        <f t="shared" si="39"/>
        <v/>
      </c>
    </row>
    <row r="268" spans="1:11" x14ac:dyDescent="0.3">
      <c r="A268" s="1" t="str">
        <f t="shared" si="30"/>
        <v/>
      </c>
      <c r="B268" s="3" t="str">
        <f t="shared" si="31"/>
        <v/>
      </c>
      <c r="C268" s="3" t="str">
        <f t="shared" si="37"/>
        <v/>
      </c>
      <c r="D268" s="3" t="str">
        <f t="shared" si="32"/>
        <v/>
      </c>
      <c r="E268" s="3" t="str">
        <f t="shared" si="38"/>
        <v/>
      </c>
      <c r="G268" s="1" t="str">
        <f t="shared" si="33"/>
        <v/>
      </c>
      <c r="H268" s="3" t="str">
        <f t="shared" si="34"/>
        <v/>
      </c>
      <c r="I268" s="3" t="str">
        <f t="shared" si="35"/>
        <v/>
      </c>
      <c r="J268" s="3" t="str">
        <f t="shared" si="36"/>
        <v/>
      </c>
      <c r="K268" s="3" t="str">
        <f t="shared" si="39"/>
        <v/>
      </c>
    </row>
    <row r="269" spans="1:11" x14ac:dyDescent="0.3">
      <c r="A269" s="1" t="str">
        <f t="shared" si="30"/>
        <v/>
      </c>
      <c r="B269" s="3" t="str">
        <f t="shared" si="31"/>
        <v/>
      </c>
      <c r="C269" s="3" t="str">
        <f t="shared" si="37"/>
        <v/>
      </c>
      <c r="D269" s="3" t="str">
        <f t="shared" si="32"/>
        <v/>
      </c>
      <c r="E269" s="3" t="str">
        <f t="shared" si="38"/>
        <v/>
      </c>
      <c r="G269" s="1" t="str">
        <f t="shared" si="33"/>
        <v/>
      </c>
      <c r="H269" s="3" t="str">
        <f t="shared" si="34"/>
        <v/>
      </c>
      <c r="I269" s="3" t="str">
        <f t="shared" si="35"/>
        <v/>
      </c>
      <c r="J269" s="3" t="str">
        <f t="shared" si="36"/>
        <v/>
      </c>
      <c r="K269" s="3" t="str">
        <f t="shared" si="39"/>
        <v/>
      </c>
    </row>
    <row r="270" spans="1:11" x14ac:dyDescent="0.3">
      <c r="A270" s="1" t="str">
        <f t="shared" ref="A270:A333" si="40">IF(A269&lt;prestacao,A269+1,"")</f>
        <v/>
      </c>
      <c r="B270" s="3" t="str">
        <f t="shared" ref="B270:B333" si="41">IF(A270="","",D270-C270)</f>
        <v/>
      </c>
      <c r="C270" s="3" t="str">
        <f t="shared" si="37"/>
        <v/>
      </c>
      <c r="D270" s="3" t="str">
        <f t="shared" ref="D270:D333" si="42">IF(A270="","",PMT(juros,prestacao,-$E$13,,0))</f>
        <v/>
      </c>
      <c r="E270" s="3" t="str">
        <f t="shared" si="38"/>
        <v/>
      </c>
      <c r="G270" s="1" t="str">
        <f t="shared" ref="G270:G333" si="43">IF(H270&lt;&gt;"",G269+1,"")</f>
        <v/>
      </c>
      <c r="H270" s="3" t="str">
        <f t="shared" ref="H270:H333" si="44">IF(AND(K269&gt;0,K269&lt;&gt;""),valor/prestacao,"")</f>
        <v/>
      </c>
      <c r="I270" s="3" t="str">
        <f t="shared" ref="I270:I333" si="45">IF(H270&lt;&gt;"",K269*juros,"")</f>
        <v/>
      </c>
      <c r="J270" s="3" t="str">
        <f t="shared" ref="J270:J333" si="46">IF(H270&lt;&gt;"",I270+H270,"")</f>
        <v/>
      </c>
      <c r="K270" s="3" t="str">
        <f t="shared" si="39"/>
        <v/>
      </c>
    </row>
    <row r="271" spans="1:11" x14ac:dyDescent="0.3">
      <c r="A271" s="1" t="str">
        <f t="shared" si="40"/>
        <v/>
      </c>
      <c r="B271" s="3" t="str">
        <f t="shared" si="41"/>
        <v/>
      </c>
      <c r="C271" s="3" t="str">
        <f t="shared" ref="C271:C334" si="47">IF(A271="","",E270*juros)</f>
        <v/>
      </c>
      <c r="D271" s="3" t="str">
        <f t="shared" si="42"/>
        <v/>
      </c>
      <c r="E271" s="3" t="str">
        <f t="shared" ref="E271:E334" si="48">IF(B271&lt;&gt;"",E270-B271,"")</f>
        <v/>
      </c>
      <c r="G271" s="1" t="str">
        <f t="shared" si="43"/>
        <v/>
      </c>
      <c r="H271" s="3" t="str">
        <f t="shared" si="44"/>
        <v/>
      </c>
      <c r="I271" s="3" t="str">
        <f t="shared" si="45"/>
        <v/>
      </c>
      <c r="J271" s="3" t="str">
        <f t="shared" si="46"/>
        <v/>
      </c>
      <c r="K271" s="3" t="str">
        <f t="shared" ref="K271:K334" si="49">IF(H271&lt;&gt;"",K270-H270,"")</f>
        <v/>
      </c>
    </row>
    <row r="272" spans="1:11" x14ac:dyDescent="0.3">
      <c r="A272" s="1" t="str">
        <f t="shared" si="40"/>
        <v/>
      </c>
      <c r="B272" s="3" t="str">
        <f t="shared" si="41"/>
        <v/>
      </c>
      <c r="C272" s="3" t="str">
        <f t="shared" si="47"/>
        <v/>
      </c>
      <c r="D272" s="3" t="str">
        <f t="shared" si="42"/>
        <v/>
      </c>
      <c r="E272" s="3" t="str">
        <f t="shared" si="48"/>
        <v/>
      </c>
      <c r="G272" s="1" t="str">
        <f t="shared" si="43"/>
        <v/>
      </c>
      <c r="H272" s="3" t="str">
        <f t="shared" si="44"/>
        <v/>
      </c>
      <c r="I272" s="3" t="str">
        <f t="shared" si="45"/>
        <v/>
      </c>
      <c r="J272" s="3" t="str">
        <f t="shared" si="46"/>
        <v/>
      </c>
      <c r="K272" s="3" t="str">
        <f t="shared" si="49"/>
        <v/>
      </c>
    </row>
    <row r="273" spans="1:11" x14ac:dyDescent="0.3">
      <c r="A273" s="1" t="str">
        <f t="shared" si="40"/>
        <v/>
      </c>
      <c r="B273" s="3" t="str">
        <f t="shared" si="41"/>
        <v/>
      </c>
      <c r="C273" s="3" t="str">
        <f t="shared" si="47"/>
        <v/>
      </c>
      <c r="D273" s="3" t="str">
        <f t="shared" si="42"/>
        <v/>
      </c>
      <c r="E273" s="3" t="str">
        <f t="shared" si="48"/>
        <v/>
      </c>
      <c r="G273" s="1" t="str">
        <f t="shared" si="43"/>
        <v/>
      </c>
      <c r="H273" s="3" t="str">
        <f t="shared" si="44"/>
        <v/>
      </c>
      <c r="I273" s="3" t="str">
        <f t="shared" si="45"/>
        <v/>
      </c>
      <c r="J273" s="3" t="str">
        <f t="shared" si="46"/>
        <v/>
      </c>
      <c r="K273" s="3" t="str">
        <f t="shared" si="49"/>
        <v/>
      </c>
    </row>
    <row r="274" spans="1:11" x14ac:dyDescent="0.3">
      <c r="A274" s="1" t="str">
        <f t="shared" si="40"/>
        <v/>
      </c>
      <c r="B274" s="3" t="str">
        <f t="shared" si="41"/>
        <v/>
      </c>
      <c r="C274" s="3" t="str">
        <f t="shared" si="47"/>
        <v/>
      </c>
      <c r="D274" s="3" t="str">
        <f t="shared" si="42"/>
        <v/>
      </c>
      <c r="E274" s="3" t="str">
        <f t="shared" si="48"/>
        <v/>
      </c>
      <c r="G274" s="1" t="str">
        <f t="shared" si="43"/>
        <v/>
      </c>
      <c r="H274" s="3" t="str">
        <f t="shared" si="44"/>
        <v/>
      </c>
      <c r="I274" s="3" t="str">
        <f t="shared" si="45"/>
        <v/>
      </c>
      <c r="J274" s="3" t="str">
        <f t="shared" si="46"/>
        <v/>
      </c>
      <c r="K274" s="3" t="str">
        <f t="shared" si="49"/>
        <v/>
      </c>
    </row>
    <row r="275" spans="1:11" x14ac:dyDescent="0.3">
      <c r="A275" s="1" t="str">
        <f t="shared" si="40"/>
        <v/>
      </c>
      <c r="B275" s="3" t="str">
        <f t="shared" si="41"/>
        <v/>
      </c>
      <c r="C275" s="3" t="str">
        <f t="shared" si="47"/>
        <v/>
      </c>
      <c r="D275" s="3" t="str">
        <f t="shared" si="42"/>
        <v/>
      </c>
      <c r="E275" s="3" t="str">
        <f t="shared" si="48"/>
        <v/>
      </c>
      <c r="G275" s="1" t="str">
        <f t="shared" si="43"/>
        <v/>
      </c>
      <c r="H275" s="3" t="str">
        <f t="shared" si="44"/>
        <v/>
      </c>
      <c r="I275" s="3" t="str">
        <f t="shared" si="45"/>
        <v/>
      </c>
      <c r="J275" s="3" t="str">
        <f t="shared" si="46"/>
        <v/>
      </c>
      <c r="K275" s="3" t="str">
        <f t="shared" si="49"/>
        <v/>
      </c>
    </row>
    <row r="276" spans="1:11" x14ac:dyDescent="0.3">
      <c r="A276" s="1" t="str">
        <f t="shared" si="40"/>
        <v/>
      </c>
      <c r="B276" s="3" t="str">
        <f t="shared" si="41"/>
        <v/>
      </c>
      <c r="C276" s="3" t="str">
        <f t="shared" si="47"/>
        <v/>
      </c>
      <c r="D276" s="3" t="str">
        <f t="shared" si="42"/>
        <v/>
      </c>
      <c r="E276" s="3" t="str">
        <f t="shared" si="48"/>
        <v/>
      </c>
      <c r="G276" s="1" t="str">
        <f t="shared" si="43"/>
        <v/>
      </c>
      <c r="H276" s="3" t="str">
        <f t="shared" si="44"/>
        <v/>
      </c>
      <c r="I276" s="3" t="str">
        <f t="shared" si="45"/>
        <v/>
      </c>
      <c r="J276" s="3" t="str">
        <f t="shared" si="46"/>
        <v/>
      </c>
      <c r="K276" s="3" t="str">
        <f t="shared" si="49"/>
        <v/>
      </c>
    </row>
    <row r="277" spans="1:11" x14ac:dyDescent="0.3">
      <c r="A277" s="1" t="str">
        <f t="shared" si="40"/>
        <v/>
      </c>
      <c r="B277" s="3" t="str">
        <f t="shared" si="41"/>
        <v/>
      </c>
      <c r="C277" s="3" t="str">
        <f t="shared" si="47"/>
        <v/>
      </c>
      <c r="D277" s="3" t="str">
        <f t="shared" si="42"/>
        <v/>
      </c>
      <c r="E277" s="3" t="str">
        <f t="shared" si="48"/>
        <v/>
      </c>
      <c r="G277" s="1" t="str">
        <f t="shared" si="43"/>
        <v/>
      </c>
      <c r="H277" s="3" t="str">
        <f t="shared" si="44"/>
        <v/>
      </c>
      <c r="I277" s="3" t="str">
        <f t="shared" si="45"/>
        <v/>
      </c>
      <c r="J277" s="3" t="str">
        <f t="shared" si="46"/>
        <v/>
      </c>
      <c r="K277" s="3" t="str">
        <f t="shared" si="49"/>
        <v/>
      </c>
    </row>
    <row r="278" spans="1:11" x14ac:dyDescent="0.3">
      <c r="A278" s="1" t="str">
        <f t="shared" si="40"/>
        <v/>
      </c>
      <c r="B278" s="3" t="str">
        <f t="shared" si="41"/>
        <v/>
      </c>
      <c r="C278" s="3" t="str">
        <f t="shared" si="47"/>
        <v/>
      </c>
      <c r="D278" s="3" t="str">
        <f t="shared" si="42"/>
        <v/>
      </c>
      <c r="E278" s="3" t="str">
        <f t="shared" si="48"/>
        <v/>
      </c>
      <c r="G278" s="1" t="str">
        <f t="shared" si="43"/>
        <v/>
      </c>
      <c r="H278" s="3" t="str">
        <f t="shared" si="44"/>
        <v/>
      </c>
      <c r="I278" s="3" t="str">
        <f t="shared" si="45"/>
        <v/>
      </c>
      <c r="J278" s="3" t="str">
        <f t="shared" si="46"/>
        <v/>
      </c>
      <c r="K278" s="3" t="str">
        <f t="shared" si="49"/>
        <v/>
      </c>
    </row>
    <row r="279" spans="1:11" x14ac:dyDescent="0.3">
      <c r="A279" s="1" t="str">
        <f t="shared" si="40"/>
        <v/>
      </c>
      <c r="B279" s="3" t="str">
        <f t="shared" si="41"/>
        <v/>
      </c>
      <c r="C279" s="3" t="str">
        <f t="shared" si="47"/>
        <v/>
      </c>
      <c r="D279" s="3" t="str">
        <f t="shared" si="42"/>
        <v/>
      </c>
      <c r="E279" s="3" t="str">
        <f t="shared" si="48"/>
        <v/>
      </c>
      <c r="G279" s="1" t="str">
        <f t="shared" si="43"/>
        <v/>
      </c>
      <c r="H279" s="3" t="str">
        <f t="shared" si="44"/>
        <v/>
      </c>
      <c r="I279" s="3" t="str">
        <f t="shared" si="45"/>
        <v/>
      </c>
      <c r="J279" s="3" t="str">
        <f t="shared" si="46"/>
        <v/>
      </c>
      <c r="K279" s="3" t="str">
        <f t="shared" si="49"/>
        <v/>
      </c>
    </row>
    <row r="280" spans="1:11" x14ac:dyDescent="0.3">
      <c r="A280" s="1" t="str">
        <f t="shared" si="40"/>
        <v/>
      </c>
      <c r="B280" s="3" t="str">
        <f t="shared" si="41"/>
        <v/>
      </c>
      <c r="C280" s="3" t="str">
        <f t="shared" si="47"/>
        <v/>
      </c>
      <c r="D280" s="3" t="str">
        <f t="shared" si="42"/>
        <v/>
      </c>
      <c r="E280" s="3" t="str">
        <f t="shared" si="48"/>
        <v/>
      </c>
      <c r="G280" s="1" t="str">
        <f t="shared" si="43"/>
        <v/>
      </c>
      <c r="H280" s="3" t="str">
        <f t="shared" si="44"/>
        <v/>
      </c>
      <c r="I280" s="3" t="str">
        <f t="shared" si="45"/>
        <v/>
      </c>
      <c r="J280" s="3" t="str">
        <f t="shared" si="46"/>
        <v/>
      </c>
      <c r="K280" s="3" t="str">
        <f t="shared" si="49"/>
        <v/>
      </c>
    </row>
    <row r="281" spans="1:11" x14ac:dyDescent="0.3">
      <c r="A281" s="1" t="str">
        <f t="shared" si="40"/>
        <v/>
      </c>
      <c r="B281" s="3" t="str">
        <f t="shared" si="41"/>
        <v/>
      </c>
      <c r="C281" s="3" t="str">
        <f t="shared" si="47"/>
        <v/>
      </c>
      <c r="D281" s="3" t="str">
        <f t="shared" si="42"/>
        <v/>
      </c>
      <c r="E281" s="3" t="str">
        <f t="shared" si="48"/>
        <v/>
      </c>
      <c r="G281" s="1" t="str">
        <f t="shared" si="43"/>
        <v/>
      </c>
      <c r="H281" s="3" t="str">
        <f t="shared" si="44"/>
        <v/>
      </c>
      <c r="I281" s="3" t="str">
        <f t="shared" si="45"/>
        <v/>
      </c>
      <c r="J281" s="3" t="str">
        <f t="shared" si="46"/>
        <v/>
      </c>
      <c r="K281" s="3" t="str">
        <f t="shared" si="49"/>
        <v/>
      </c>
    </row>
    <row r="282" spans="1:11" x14ac:dyDescent="0.3">
      <c r="A282" s="1" t="str">
        <f t="shared" si="40"/>
        <v/>
      </c>
      <c r="B282" s="3" t="str">
        <f t="shared" si="41"/>
        <v/>
      </c>
      <c r="C282" s="3" t="str">
        <f t="shared" si="47"/>
        <v/>
      </c>
      <c r="D282" s="3" t="str">
        <f t="shared" si="42"/>
        <v/>
      </c>
      <c r="E282" s="3" t="str">
        <f t="shared" si="48"/>
        <v/>
      </c>
      <c r="G282" s="1" t="str">
        <f t="shared" si="43"/>
        <v/>
      </c>
      <c r="H282" s="3" t="str">
        <f t="shared" si="44"/>
        <v/>
      </c>
      <c r="I282" s="3" t="str">
        <f t="shared" si="45"/>
        <v/>
      </c>
      <c r="J282" s="3" t="str">
        <f t="shared" si="46"/>
        <v/>
      </c>
      <c r="K282" s="3" t="str">
        <f t="shared" si="49"/>
        <v/>
      </c>
    </row>
    <row r="283" spans="1:11" x14ac:dyDescent="0.3">
      <c r="A283" s="1" t="str">
        <f t="shared" si="40"/>
        <v/>
      </c>
      <c r="B283" s="3" t="str">
        <f t="shared" si="41"/>
        <v/>
      </c>
      <c r="C283" s="3" t="str">
        <f t="shared" si="47"/>
        <v/>
      </c>
      <c r="D283" s="3" t="str">
        <f t="shared" si="42"/>
        <v/>
      </c>
      <c r="E283" s="3" t="str">
        <f t="shared" si="48"/>
        <v/>
      </c>
      <c r="G283" s="1" t="str">
        <f t="shared" si="43"/>
        <v/>
      </c>
      <c r="H283" s="3" t="str">
        <f t="shared" si="44"/>
        <v/>
      </c>
      <c r="I283" s="3" t="str">
        <f t="shared" si="45"/>
        <v/>
      </c>
      <c r="J283" s="3" t="str">
        <f t="shared" si="46"/>
        <v/>
      </c>
      <c r="K283" s="3" t="str">
        <f t="shared" si="49"/>
        <v/>
      </c>
    </row>
    <row r="284" spans="1:11" x14ac:dyDescent="0.3">
      <c r="A284" s="1" t="str">
        <f t="shared" si="40"/>
        <v/>
      </c>
      <c r="B284" s="3" t="str">
        <f t="shared" si="41"/>
        <v/>
      </c>
      <c r="C284" s="3" t="str">
        <f t="shared" si="47"/>
        <v/>
      </c>
      <c r="D284" s="3" t="str">
        <f t="shared" si="42"/>
        <v/>
      </c>
      <c r="E284" s="3" t="str">
        <f t="shared" si="48"/>
        <v/>
      </c>
      <c r="G284" s="1" t="str">
        <f t="shared" si="43"/>
        <v/>
      </c>
      <c r="H284" s="3" t="str">
        <f t="shared" si="44"/>
        <v/>
      </c>
      <c r="I284" s="3" t="str">
        <f t="shared" si="45"/>
        <v/>
      </c>
      <c r="J284" s="3" t="str">
        <f t="shared" si="46"/>
        <v/>
      </c>
      <c r="K284" s="3" t="str">
        <f t="shared" si="49"/>
        <v/>
      </c>
    </row>
    <row r="285" spans="1:11" x14ac:dyDescent="0.3">
      <c r="A285" s="1" t="str">
        <f t="shared" si="40"/>
        <v/>
      </c>
      <c r="B285" s="3" t="str">
        <f t="shared" si="41"/>
        <v/>
      </c>
      <c r="C285" s="3" t="str">
        <f t="shared" si="47"/>
        <v/>
      </c>
      <c r="D285" s="3" t="str">
        <f t="shared" si="42"/>
        <v/>
      </c>
      <c r="E285" s="3" t="str">
        <f t="shared" si="48"/>
        <v/>
      </c>
      <c r="G285" s="1" t="str">
        <f t="shared" si="43"/>
        <v/>
      </c>
      <c r="H285" s="3" t="str">
        <f t="shared" si="44"/>
        <v/>
      </c>
      <c r="I285" s="3" t="str">
        <f t="shared" si="45"/>
        <v/>
      </c>
      <c r="J285" s="3" t="str">
        <f t="shared" si="46"/>
        <v/>
      </c>
      <c r="K285" s="3" t="str">
        <f t="shared" si="49"/>
        <v/>
      </c>
    </row>
    <row r="286" spans="1:11" x14ac:dyDescent="0.3">
      <c r="A286" s="1" t="str">
        <f t="shared" si="40"/>
        <v/>
      </c>
      <c r="B286" s="3" t="str">
        <f t="shared" si="41"/>
        <v/>
      </c>
      <c r="C286" s="3" t="str">
        <f t="shared" si="47"/>
        <v/>
      </c>
      <c r="D286" s="3" t="str">
        <f t="shared" si="42"/>
        <v/>
      </c>
      <c r="E286" s="3" t="str">
        <f t="shared" si="48"/>
        <v/>
      </c>
      <c r="G286" s="1" t="str">
        <f t="shared" si="43"/>
        <v/>
      </c>
      <c r="H286" s="3" t="str">
        <f t="shared" si="44"/>
        <v/>
      </c>
      <c r="I286" s="3" t="str">
        <f t="shared" si="45"/>
        <v/>
      </c>
      <c r="J286" s="3" t="str">
        <f t="shared" si="46"/>
        <v/>
      </c>
      <c r="K286" s="3" t="str">
        <f t="shared" si="49"/>
        <v/>
      </c>
    </row>
    <row r="287" spans="1:11" x14ac:dyDescent="0.3">
      <c r="A287" s="1" t="str">
        <f t="shared" si="40"/>
        <v/>
      </c>
      <c r="B287" s="3" t="str">
        <f t="shared" si="41"/>
        <v/>
      </c>
      <c r="C287" s="3" t="str">
        <f t="shared" si="47"/>
        <v/>
      </c>
      <c r="D287" s="3" t="str">
        <f t="shared" si="42"/>
        <v/>
      </c>
      <c r="E287" s="3" t="str">
        <f t="shared" si="48"/>
        <v/>
      </c>
      <c r="G287" s="1" t="str">
        <f t="shared" si="43"/>
        <v/>
      </c>
      <c r="H287" s="3" t="str">
        <f t="shared" si="44"/>
        <v/>
      </c>
      <c r="I287" s="3" t="str">
        <f t="shared" si="45"/>
        <v/>
      </c>
      <c r="J287" s="3" t="str">
        <f t="shared" si="46"/>
        <v/>
      </c>
      <c r="K287" s="3" t="str">
        <f t="shared" si="49"/>
        <v/>
      </c>
    </row>
    <row r="288" spans="1:11" x14ac:dyDescent="0.3">
      <c r="A288" s="1" t="str">
        <f t="shared" si="40"/>
        <v/>
      </c>
      <c r="B288" s="3" t="str">
        <f t="shared" si="41"/>
        <v/>
      </c>
      <c r="C288" s="3" t="str">
        <f t="shared" si="47"/>
        <v/>
      </c>
      <c r="D288" s="3" t="str">
        <f t="shared" si="42"/>
        <v/>
      </c>
      <c r="E288" s="3" t="str">
        <f t="shared" si="48"/>
        <v/>
      </c>
      <c r="G288" s="1" t="str">
        <f t="shared" si="43"/>
        <v/>
      </c>
      <c r="H288" s="3" t="str">
        <f t="shared" si="44"/>
        <v/>
      </c>
      <c r="I288" s="3" t="str">
        <f t="shared" si="45"/>
        <v/>
      </c>
      <c r="J288" s="3" t="str">
        <f t="shared" si="46"/>
        <v/>
      </c>
      <c r="K288" s="3" t="str">
        <f t="shared" si="49"/>
        <v/>
      </c>
    </row>
    <row r="289" spans="1:11" x14ac:dyDescent="0.3">
      <c r="A289" s="1" t="str">
        <f t="shared" si="40"/>
        <v/>
      </c>
      <c r="B289" s="3" t="str">
        <f t="shared" si="41"/>
        <v/>
      </c>
      <c r="C289" s="3" t="str">
        <f t="shared" si="47"/>
        <v/>
      </c>
      <c r="D289" s="3" t="str">
        <f t="shared" si="42"/>
        <v/>
      </c>
      <c r="E289" s="3" t="str">
        <f t="shared" si="48"/>
        <v/>
      </c>
      <c r="G289" s="1" t="str">
        <f t="shared" si="43"/>
        <v/>
      </c>
      <c r="H289" s="3" t="str">
        <f t="shared" si="44"/>
        <v/>
      </c>
      <c r="I289" s="3" t="str">
        <f t="shared" si="45"/>
        <v/>
      </c>
      <c r="J289" s="3" t="str">
        <f t="shared" si="46"/>
        <v/>
      </c>
      <c r="K289" s="3" t="str">
        <f t="shared" si="49"/>
        <v/>
      </c>
    </row>
    <row r="290" spans="1:11" x14ac:dyDescent="0.3">
      <c r="A290" s="1" t="str">
        <f t="shared" si="40"/>
        <v/>
      </c>
      <c r="B290" s="3" t="str">
        <f t="shared" si="41"/>
        <v/>
      </c>
      <c r="C290" s="3" t="str">
        <f t="shared" si="47"/>
        <v/>
      </c>
      <c r="D290" s="3" t="str">
        <f t="shared" si="42"/>
        <v/>
      </c>
      <c r="E290" s="3" t="str">
        <f t="shared" si="48"/>
        <v/>
      </c>
      <c r="G290" s="1" t="str">
        <f t="shared" si="43"/>
        <v/>
      </c>
      <c r="H290" s="3" t="str">
        <f t="shared" si="44"/>
        <v/>
      </c>
      <c r="I290" s="3" t="str">
        <f t="shared" si="45"/>
        <v/>
      </c>
      <c r="J290" s="3" t="str">
        <f t="shared" si="46"/>
        <v/>
      </c>
      <c r="K290" s="3" t="str">
        <f t="shared" si="49"/>
        <v/>
      </c>
    </row>
    <row r="291" spans="1:11" x14ac:dyDescent="0.3">
      <c r="A291" s="1" t="str">
        <f t="shared" si="40"/>
        <v/>
      </c>
      <c r="B291" s="3" t="str">
        <f t="shared" si="41"/>
        <v/>
      </c>
      <c r="C291" s="3" t="str">
        <f t="shared" si="47"/>
        <v/>
      </c>
      <c r="D291" s="3" t="str">
        <f t="shared" si="42"/>
        <v/>
      </c>
      <c r="E291" s="3" t="str">
        <f t="shared" si="48"/>
        <v/>
      </c>
      <c r="G291" s="1" t="str">
        <f t="shared" si="43"/>
        <v/>
      </c>
      <c r="H291" s="3" t="str">
        <f t="shared" si="44"/>
        <v/>
      </c>
      <c r="I291" s="3" t="str">
        <f t="shared" si="45"/>
        <v/>
      </c>
      <c r="J291" s="3" t="str">
        <f t="shared" si="46"/>
        <v/>
      </c>
      <c r="K291" s="3" t="str">
        <f t="shared" si="49"/>
        <v/>
      </c>
    </row>
    <row r="292" spans="1:11" x14ac:dyDescent="0.3">
      <c r="A292" s="1" t="str">
        <f t="shared" si="40"/>
        <v/>
      </c>
      <c r="B292" s="3" t="str">
        <f t="shared" si="41"/>
        <v/>
      </c>
      <c r="C292" s="3" t="str">
        <f t="shared" si="47"/>
        <v/>
      </c>
      <c r="D292" s="3" t="str">
        <f t="shared" si="42"/>
        <v/>
      </c>
      <c r="E292" s="3" t="str">
        <f t="shared" si="48"/>
        <v/>
      </c>
      <c r="G292" s="1" t="str">
        <f t="shared" si="43"/>
        <v/>
      </c>
      <c r="H292" s="3" t="str">
        <f t="shared" si="44"/>
        <v/>
      </c>
      <c r="I292" s="3" t="str">
        <f t="shared" si="45"/>
        <v/>
      </c>
      <c r="J292" s="3" t="str">
        <f t="shared" si="46"/>
        <v/>
      </c>
      <c r="K292" s="3" t="str">
        <f t="shared" si="49"/>
        <v/>
      </c>
    </row>
    <row r="293" spans="1:11" x14ac:dyDescent="0.3">
      <c r="A293" s="1" t="str">
        <f t="shared" si="40"/>
        <v/>
      </c>
      <c r="B293" s="3" t="str">
        <f t="shared" si="41"/>
        <v/>
      </c>
      <c r="C293" s="3" t="str">
        <f t="shared" si="47"/>
        <v/>
      </c>
      <c r="D293" s="3" t="str">
        <f t="shared" si="42"/>
        <v/>
      </c>
      <c r="E293" s="3" t="str">
        <f t="shared" si="48"/>
        <v/>
      </c>
      <c r="G293" s="1" t="str">
        <f t="shared" si="43"/>
        <v/>
      </c>
      <c r="H293" s="3" t="str">
        <f t="shared" si="44"/>
        <v/>
      </c>
      <c r="I293" s="3" t="str">
        <f t="shared" si="45"/>
        <v/>
      </c>
      <c r="J293" s="3" t="str">
        <f t="shared" si="46"/>
        <v/>
      </c>
      <c r="K293" s="3" t="str">
        <f t="shared" si="49"/>
        <v/>
      </c>
    </row>
    <row r="294" spans="1:11" x14ac:dyDescent="0.3">
      <c r="A294" s="1" t="str">
        <f t="shared" si="40"/>
        <v/>
      </c>
      <c r="B294" s="3" t="str">
        <f t="shared" si="41"/>
        <v/>
      </c>
      <c r="C294" s="3" t="str">
        <f t="shared" si="47"/>
        <v/>
      </c>
      <c r="D294" s="3" t="str">
        <f t="shared" si="42"/>
        <v/>
      </c>
      <c r="E294" s="3" t="str">
        <f t="shared" si="48"/>
        <v/>
      </c>
      <c r="G294" s="1" t="str">
        <f t="shared" si="43"/>
        <v/>
      </c>
      <c r="H294" s="3" t="str">
        <f t="shared" si="44"/>
        <v/>
      </c>
      <c r="I294" s="3" t="str">
        <f t="shared" si="45"/>
        <v/>
      </c>
      <c r="J294" s="3" t="str">
        <f t="shared" si="46"/>
        <v/>
      </c>
      <c r="K294" s="3" t="str">
        <f t="shared" si="49"/>
        <v/>
      </c>
    </row>
    <row r="295" spans="1:11" x14ac:dyDescent="0.3">
      <c r="A295" s="1" t="str">
        <f t="shared" si="40"/>
        <v/>
      </c>
      <c r="B295" s="3" t="str">
        <f t="shared" si="41"/>
        <v/>
      </c>
      <c r="C295" s="3" t="str">
        <f t="shared" si="47"/>
        <v/>
      </c>
      <c r="D295" s="3" t="str">
        <f t="shared" si="42"/>
        <v/>
      </c>
      <c r="E295" s="3" t="str">
        <f t="shared" si="48"/>
        <v/>
      </c>
      <c r="G295" s="1" t="str">
        <f t="shared" si="43"/>
        <v/>
      </c>
      <c r="H295" s="3" t="str">
        <f t="shared" si="44"/>
        <v/>
      </c>
      <c r="I295" s="3" t="str">
        <f t="shared" si="45"/>
        <v/>
      </c>
      <c r="J295" s="3" t="str">
        <f t="shared" si="46"/>
        <v/>
      </c>
      <c r="K295" s="3" t="str">
        <f t="shared" si="49"/>
        <v/>
      </c>
    </row>
    <row r="296" spans="1:11" x14ac:dyDescent="0.3">
      <c r="A296" s="1" t="str">
        <f t="shared" si="40"/>
        <v/>
      </c>
      <c r="B296" s="3" t="str">
        <f t="shared" si="41"/>
        <v/>
      </c>
      <c r="C296" s="3" t="str">
        <f t="shared" si="47"/>
        <v/>
      </c>
      <c r="D296" s="3" t="str">
        <f t="shared" si="42"/>
        <v/>
      </c>
      <c r="E296" s="3" t="str">
        <f t="shared" si="48"/>
        <v/>
      </c>
      <c r="G296" s="1" t="str">
        <f t="shared" si="43"/>
        <v/>
      </c>
      <c r="H296" s="3" t="str">
        <f t="shared" si="44"/>
        <v/>
      </c>
      <c r="I296" s="3" t="str">
        <f t="shared" si="45"/>
        <v/>
      </c>
      <c r="J296" s="3" t="str">
        <f t="shared" si="46"/>
        <v/>
      </c>
      <c r="K296" s="3" t="str">
        <f t="shared" si="49"/>
        <v/>
      </c>
    </row>
    <row r="297" spans="1:11" x14ac:dyDescent="0.3">
      <c r="A297" s="1" t="str">
        <f t="shared" si="40"/>
        <v/>
      </c>
      <c r="B297" s="3" t="str">
        <f t="shared" si="41"/>
        <v/>
      </c>
      <c r="C297" s="3" t="str">
        <f t="shared" si="47"/>
        <v/>
      </c>
      <c r="D297" s="3" t="str">
        <f t="shared" si="42"/>
        <v/>
      </c>
      <c r="E297" s="3" t="str">
        <f t="shared" si="48"/>
        <v/>
      </c>
      <c r="G297" s="1" t="str">
        <f t="shared" si="43"/>
        <v/>
      </c>
      <c r="H297" s="3" t="str">
        <f t="shared" si="44"/>
        <v/>
      </c>
      <c r="I297" s="3" t="str">
        <f t="shared" si="45"/>
        <v/>
      </c>
      <c r="J297" s="3" t="str">
        <f t="shared" si="46"/>
        <v/>
      </c>
      <c r="K297" s="3" t="str">
        <f t="shared" si="49"/>
        <v/>
      </c>
    </row>
    <row r="298" spans="1:11" x14ac:dyDescent="0.3">
      <c r="A298" s="1" t="str">
        <f t="shared" si="40"/>
        <v/>
      </c>
      <c r="B298" s="3" t="str">
        <f t="shared" si="41"/>
        <v/>
      </c>
      <c r="C298" s="3" t="str">
        <f t="shared" si="47"/>
        <v/>
      </c>
      <c r="D298" s="3" t="str">
        <f t="shared" si="42"/>
        <v/>
      </c>
      <c r="E298" s="3" t="str">
        <f t="shared" si="48"/>
        <v/>
      </c>
      <c r="G298" s="1" t="str">
        <f t="shared" si="43"/>
        <v/>
      </c>
      <c r="H298" s="3" t="str">
        <f t="shared" si="44"/>
        <v/>
      </c>
      <c r="I298" s="3" t="str">
        <f t="shared" si="45"/>
        <v/>
      </c>
      <c r="J298" s="3" t="str">
        <f t="shared" si="46"/>
        <v/>
      </c>
      <c r="K298" s="3" t="str">
        <f t="shared" si="49"/>
        <v/>
      </c>
    </row>
    <row r="299" spans="1:11" x14ac:dyDescent="0.3">
      <c r="A299" s="1" t="str">
        <f t="shared" si="40"/>
        <v/>
      </c>
      <c r="B299" s="3" t="str">
        <f t="shared" si="41"/>
        <v/>
      </c>
      <c r="C299" s="3" t="str">
        <f t="shared" si="47"/>
        <v/>
      </c>
      <c r="D299" s="3" t="str">
        <f t="shared" si="42"/>
        <v/>
      </c>
      <c r="E299" s="3" t="str">
        <f t="shared" si="48"/>
        <v/>
      </c>
      <c r="G299" s="1" t="str">
        <f t="shared" si="43"/>
        <v/>
      </c>
      <c r="H299" s="3" t="str">
        <f t="shared" si="44"/>
        <v/>
      </c>
      <c r="I299" s="3" t="str">
        <f t="shared" si="45"/>
        <v/>
      </c>
      <c r="J299" s="3" t="str">
        <f t="shared" si="46"/>
        <v/>
      </c>
      <c r="K299" s="3" t="str">
        <f t="shared" si="49"/>
        <v/>
      </c>
    </row>
    <row r="300" spans="1:11" x14ac:dyDescent="0.3">
      <c r="A300" s="1" t="str">
        <f t="shared" si="40"/>
        <v/>
      </c>
      <c r="B300" s="3" t="str">
        <f t="shared" si="41"/>
        <v/>
      </c>
      <c r="C300" s="3" t="str">
        <f t="shared" si="47"/>
        <v/>
      </c>
      <c r="D300" s="3" t="str">
        <f t="shared" si="42"/>
        <v/>
      </c>
      <c r="E300" s="3" t="str">
        <f t="shared" si="48"/>
        <v/>
      </c>
      <c r="G300" s="1" t="str">
        <f t="shared" si="43"/>
        <v/>
      </c>
      <c r="H300" s="3" t="str">
        <f t="shared" si="44"/>
        <v/>
      </c>
      <c r="I300" s="3" t="str">
        <f t="shared" si="45"/>
        <v/>
      </c>
      <c r="J300" s="3" t="str">
        <f t="shared" si="46"/>
        <v/>
      </c>
      <c r="K300" s="3" t="str">
        <f t="shared" si="49"/>
        <v/>
      </c>
    </row>
    <row r="301" spans="1:11" x14ac:dyDescent="0.3">
      <c r="A301" s="1" t="str">
        <f t="shared" si="40"/>
        <v/>
      </c>
      <c r="B301" s="3" t="str">
        <f t="shared" si="41"/>
        <v/>
      </c>
      <c r="C301" s="3" t="str">
        <f t="shared" si="47"/>
        <v/>
      </c>
      <c r="D301" s="3" t="str">
        <f t="shared" si="42"/>
        <v/>
      </c>
      <c r="E301" s="3" t="str">
        <f t="shared" si="48"/>
        <v/>
      </c>
      <c r="G301" s="1" t="str">
        <f t="shared" si="43"/>
        <v/>
      </c>
      <c r="H301" s="3" t="str">
        <f t="shared" si="44"/>
        <v/>
      </c>
      <c r="I301" s="3" t="str">
        <f t="shared" si="45"/>
        <v/>
      </c>
      <c r="J301" s="3" t="str">
        <f t="shared" si="46"/>
        <v/>
      </c>
      <c r="K301" s="3" t="str">
        <f t="shared" si="49"/>
        <v/>
      </c>
    </row>
    <row r="302" spans="1:11" x14ac:dyDescent="0.3">
      <c r="A302" s="1" t="str">
        <f t="shared" si="40"/>
        <v/>
      </c>
      <c r="B302" s="3" t="str">
        <f t="shared" si="41"/>
        <v/>
      </c>
      <c r="C302" s="3" t="str">
        <f t="shared" si="47"/>
        <v/>
      </c>
      <c r="D302" s="3" t="str">
        <f t="shared" si="42"/>
        <v/>
      </c>
      <c r="E302" s="3" t="str">
        <f t="shared" si="48"/>
        <v/>
      </c>
      <c r="G302" s="1" t="str">
        <f t="shared" si="43"/>
        <v/>
      </c>
      <c r="H302" s="3" t="str">
        <f t="shared" si="44"/>
        <v/>
      </c>
      <c r="I302" s="3" t="str">
        <f t="shared" si="45"/>
        <v/>
      </c>
      <c r="J302" s="3" t="str">
        <f t="shared" si="46"/>
        <v/>
      </c>
      <c r="K302" s="3" t="str">
        <f t="shared" si="49"/>
        <v/>
      </c>
    </row>
    <row r="303" spans="1:11" x14ac:dyDescent="0.3">
      <c r="A303" s="1" t="str">
        <f t="shared" si="40"/>
        <v/>
      </c>
      <c r="B303" s="3" t="str">
        <f t="shared" si="41"/>
        <v/>
      </c>
      <c r="C303" s="3" t="str">
        <f t="shared" si="47"/>
        <v/>
      </c>
      <c r="D303" s="3" t="str">
        <f t="shared" si="42"/>
        <v/>
      </c>
      <c r="E303" s="3" t="str">
        <f t="shared" si="48"/>
        <v/>
      </c>
      <c r="G303" s="1" t="str">
        <f t="shared" si="43"/>
        <v/>
      </c>
      <c r="H303" s="3" t="str">
        <f t="shared" si="44"/>
        <v/>
      </c>
      <c r="I303" s="3" t="str">
        <f t="shared" si="45"/>
        <v/>
      </c>
      <c r="J303" s="3" t="str">
        <f t="shared" si="46"/>
        <v/>
      </c>
      <c r="K303" s="3" t="str">
        <f t="shared" si="49"/>
        <v/>
      </c>
    </row>
    <row r="304" spans="1:11" x14ac:dyDescent="0.3">
      <c r="A304" s="1" t="str">
        <f t="shared" si="40"/>
        <v/>
      </c>
      <c r="B304" s="3" t="str">
        <f t="shared" si="41"/>
        <v/>
      </c>
      <c r="C304" s="3" t="str">
        <f t="shared" si="47"/>
        <v/>
      </c>
      <c r="D304" s="3" t="str">
        <f t="shared" si="42"/>
        <v/>
      </c>
      <c r="E304" s="3" t="str">
        <f t="shared" si="48"/>
        <v/>
      </c>
      <c r="G304" s="1" t="str">
        <f t="shared" si="43"/>
        <v/>
      </c>
      <c r="H304" s="3" t="str">
        <f t="shared" si="44"/>
        <v/>
      </c>
      <c r="I304" s="3" t="str">
        <f t="shared" si="45"/>
        <v/>
      </c>
      <c r="J304" s="3" t="str">
        <f t="shared" si="46"/>
        <v/>
      </c>
      <c r="K304" s="3" t="str">
        <f t="shared" si="49"/>
        <v/>
      </c>
    </row>
    <row r="305" spans="1:11" x14ac:dyDescent="0.3">
      <c r="A305" s="1" t="str">
        <f t="shared" si="40"/>
        <v/>
      </c>
      <c r="B305" s="3" t="str">
        <f t="shared" si="41"/>
        <v/>
      </c>
      <c r="C305" s="3" t="str">
        <f t="shared" si="47"/>
        <v/>
      </c>
      <c r="D305" s="3" t="str">
        <f t="shared" si="42"/>
        <v/>
      </c>
      <c r="E305" s="3" t="str">
        <f t="shared" si="48"/>
        <v/>
      </c>
      <c r="G305" s="1" t="str">
        <f t="shared" si="43"/>
        <v/>
      </c>
      <c r="H305" s="3" t="str">
        <f t="shared" si="44"/>
        <v/>
      </c>
      <c r="I305" s="3" t="str">
        <f t="shared" si="45"/>
        <v/>
      </c>
      <c r="J305" s="3" t="str">
        <f t="shared" si="46"/>
        <v/>
      </c>
      <c r="K305" s="3" t="str">
        <f t="shared" si="49"/>
        <v/>
      </c>
    </row>
    <row r="306" spans="1:11" x14ac:dyDescent="0.3">
      <c r="A306" s="1" t="str">
        <f t="shared" si="40"/>
        <v/>
      </c>
      <c r="B306" s="3" t="str">
        <f t="shared" si="41"/>
        <v/>
      </c>
      <c r="C306" s="3" t="str">
        <f t="shared" si="47"/>
        <v/>
      </c>
      <c r="D306" s="3" t="str">
        <f t="shared" si="42"/>
        <v/>
      </c>
      <c r="E306" s="3" t="str">
        <f t="shared" si="48"/>
        <v/>
      </c>
      <c r="G306" s="1" t="str">
        <f t="shared" si="43"/>
        <v/>
      </c>
      <c r="H306" s="3" t="str">
        <f t="shared" si="44"/>
        <v/>
      </c>
      <c r="I306" s="3" t="str">
        <f t="shared" si="45"/>
        <v/>
      </c>
      <c r="J306" s="3" t="str">
        <f t="shared" si="46"/>
        <v/>
      </c>
      <c r="K306" s="3" t="str">
        <f t="shared" si="49"/>
        <v/>
      </c>
    </row>
    <row r="307" spans="1:11" x14ac:dyDescent="0.3">
      <c r="A307" s="1" t="str">
        <f t="shared" si="40"/>
        <v/>
      </c>
      <c r="B307" s="3" t="str">
        <f t="shared" si="41"/>
        <v/>
      </c>
      <c r="C307" s="3" t="str">
        <f t="shared" si="47"/>
        <v/>
      </c>
      <c r="D307" s="3" t="str">
        <f t="shared" si="42"/>
        <v/>
      </c>
      <c r="E307" s="3" t="str">
        <f t="shared" si="48"/>
        <v/>
      </c>
      <c r="G307" s="1" t="str">
        <f t="shared" si="43"/>
        <v/>
      </c>
      <c r="H307" s="3" t="str">
        <f t="shared" si="44"/>
        <v/>
      </c>
      <c r="I307" s="3" t="str">
        <f t="shared" si="45"/>
        <v/>
      </c>
      <c r="J307" s="3" t="str">
        <f t="shared" si="46"/>
        <v/>
      </c>
      <c r="K307" s="3" t="str">
        <f t="shared" si="49"/>
        <v/>
      </c>
    </row>
    <row r="308" spans="1:11" x14ac:dyDescent="0.3">
      <c r="A308" s="1" t="str">
        <f t="shared" si="40"/>
        <v/>
      </c>
      <c r="B308" s="3" t="str">
        <f t="shared" si="41"/>
        <v/>
      </c>
      <c r="C308" s="3" t="str">
        <f t="shared" si="47"/>
        <v/>
      </c>
      <c r="D308" s="3" t="str">
        <f t="shared" si="42"/>
        <v/>
      </c>
      <c r="E308" s="3" t="str">
        <f t="shared" si="48"/>
        <v/>
      </c>
      <c r="G308" s="1" t="str">
        <f t="shared" si="43"/>
        <v/>
      </c>
      <c r="H308" s="3" t="str">
        <f t="shared" si="44"/>
        <v/>
      </c>
      <c r="I308" s="3" t="str">
        <f t="shared" si="45"/>
        <v/>
      </c>
      <c r="J308" s="3" t="str">
        <f t="shared" si="46"/>
        <v/>
      </c>
      <c r="K308" s="3" t="str">
        <f t="shared" si="49"/>
        <v/>
      </c>
    </row>
    <row r="309" spans="1:11" x14ac:dyDescent="0.3">
      <c r="A309" s="1" t="str">
        <f t="shared" si="40"/>
        <v/>
      </c>
      <c r="B309" s="3" t="str">
        <f t="shared" si="41"/>
        <v/>
      </c>
      <c r="C309" s="3" t="str">
        <f t="shared" si="47"/>
        <v/>
      </c>
      <c r="D309" s="3" t="str">
        <f t="shared" si="42"/>
        <v/>
      </c>
      <c r="E309" s="3" t="str">
        <f t="shared" si="48"/>
        <v/>
      </c>
      <c r="G309" s="1" t="str">
        <f t="shared" si="43"/>
        <v/>
      </c>
      <c r="H309" s="3" t="str">
        <f t="shared" si="44"/>
        <v/>
      </c>
      <c r="I309" s="3" t="str">
        <f t="shared" si="45"/>
        <v/>
      </c>
      <c r="J309" s="3" t="str">
        <f t="shared" si="46"/>
        <v/>
      </c>
      <c r="K309" s="3" t="str">
        <f t="shared" si="49"/>
        <v/>
      </c>
    </row>
    <row r="310" spans="1:11" x14ac:dyDescent="0.3">
      <c r="A310" s="1" t="str">
        <f t="shared" si="40"/>
        <v/>
      </c>
      <c r="B310" s="3" t="str">
        <f t="shared" si="41"/>
        <v/>
      </c>
      <c r="C310" s="3" t="str">
        <f t="shared" si="47"/>
        <v/>
      </c>
      <c r="D310" s="3" t="str">
        <f t="shared" si="42"/>
        <v/>
      </c>
      <c r="E310" s="3" t="str">
        <f t="shared" si="48"/>
        <v/>
      </c>
      <c r="G310" s="1" t="str">
        <f t="shared" si="43"/>
        <v/>
      </c>
      <c r="H310" s="3" t="str">
        <f t="shared" si="44"/>
        <v/>
      </c>
      <c r="I310" s="3" t="str">
        <f t="shared" si="45"/>
        <v/>
      </c>
      <c r="J310" s="3" t="str">
        <f t="shared" si="46"/>
        <v/>
      </c>
      <c r="K310" s="3" t="str">
        <f t="shared" si="49"/>
        <v/>
      </c>
    </row>
    <row r="311" spans="1:11" x14ac:dyDescent="0.3">
      <c r="A311" s="1" t="str">
        <f t="shared" si="40"/>
        <v/>
      </c>
      <c r="B311" s="3" t="str">
        <f t="shared" si="41"/>
        <v/>
      </c>
      <c r="C311" s="3" t="str">
        <f t="shared" si="47"/>
        <v/>
      </c>
      <c r="D311" s="3" t="str">
        <f t="shared" si="42"/>
        <v/>
      </c>
      <c r="E311" s="3" t="str">
        <f t="shared" si="48"/>
        <v/>
      </c>
      <c r="G311" s="1" t="str">
        <f t="shared" si="43"/>
        <v/>
      </c>
      <c r="H311" s="3" t="str">
        <f t="shared" si="44"/>
        <v/>
      </c>
      <c r="I311" s="3" t="str">
        <f t="shared" si="45"/>
        <v/>
      </c>
      <c r="J311" s="3" t="str">
        <f t="shared" si="46"/>
        <v/>
      </c>
      <c r="K311" s="3" t="str">
        <f t="shared" si="49"/>
        <v/>
      </c>
    </row>
    <row r="312" spans="1:11" x14ac:dyDescent="0.3">
      <c r="A312" s="1" t="str">
        <f t="shared" si="40"/>
        <v/>
      </c>
      <c r="B312" s="3" t="str">
        <f t="shared" si="41"/>
        <v/>
      </c>
      <c r="C312" s="3" t="str">
        <f t="shared" si="47"/>
        <v/>
      </c>
      <c r="D312" s="3" t="str">
        <f t="shared" si="42"/>
        <v/>
      </c>
      <c r="E312" s="3" t="str">
        <f t="shared" si="48"/>
        <v/>
      </c>
      <c r="G312" s="1" t="str">
        <f t="shared" si="43"/>
        <v/>
      </c>
      <c r="H312" s="3" t="str">
        <f t="shared" si="44"/>
        <v/>
      </c>
      <c r="I312" s="3" t="str">
        <f t="shared" si="45"/>
        <v/>
      </c>
      <c r="J312" s="3" t="str">
        <f t="shared" si="46"/>
        <v/>
      </c>
      <c r="K312" s="3" t="str">
        <f t="shared" si="49"/>
        <v/>
      </c>
    </row>
    <row r="313" spans="1:11" x14ac:dyDescent="0.3">
      <c r="A313" s="1" t="str">
        <f t="shared" si="40"/>
        <v/>
      </c>
      <c r="B313" s="3" t="str">
        <f t="shared" si="41"/>
        <v/>
      </c>
      <c r="C313" s="3" t="str">
        <f t="shared" si="47"/>
        <v/>
      </c>
      <c r="D313" s="3" t="str">
        <f t="shared" si="42"/>
        <v/>
      </c>
      <c r="E313" s="3" t="str">
        <f t="shared" si="48"/>
        <v/>
      </c>
      <c r="G313" s="1" t="str">
        <f t="shared" si="43"/>
        <v/>
      </c>
      <c r="H313" s="3" t="str">
        <f t="shared" si="44"/>
        <v/>
      </c>
      <c r="I313" s="3" t="str">
        <f t="shared" si="45"/>
        <v/>
      </c>
      <c r="J313" s="3" t="str">
        <f t="shared" si="46"/>
        <v/>
      </c>
      <c r="K313" s="3" t="str">
        <f t="shared" si="49"/>
        <v/>
      </c>
    </row>
    <row r="314" spans="1:11" x14ac:dyDescent="0.3">
      <c r="A314" s="1" t="str">
        <f t="shared" si="40"/>
        <v/>
      </c>
      <c r="B314" s="3" t="str">
        <f t="shared" si="41"/>
        <v/>
      </c>
      <c r="C314" s="3" t="str">
        <f t="shared" si="47"/>
        <v/>
      </c>
      <c r="D314" s="3" t="str">
        <f t="shared" si="42"/>
        <v/>
      </c>
      <c r="E314" s="3" t="str">
        <f t="shared" si="48"/>
        <v/>
      </c>
      <c r="G314" s="1" t="str">
        <f t="shared" si="43"/>
        <v/>
      </c>
      <c r="H314" s="3" t="str">
        <f t="shared" si="44"/>
        <v/>
      </c>
      <c r="I314" s="3" t="str">
        <f t="shared" si="45"/>
        <v/>
      </c>
      <c r="J314" s="3" t="str">
        <f t="shared" si="46"/>
        <v/>
      </c>
      <c r="K314" s="3" t="str">
        <f t="shared" si="49"/>
        <v/>
      </c>
    </row>
    <row r="315" spans="1:11" x14ac:dyDescent="0.3">
      <c r="A315" s="1" t="str">
        <f t="shared" si="40"/>
        <v/>
      </c>
      <c r="B315" s="3" t="str">
        <f t="shared" si="41"/>
        <v/>
      </c>
      <c r="C315" s="3" t="str">
        <f t="shared" si="47"/>
        <v/>
      </c>
      <c r="D315" s="3" t="str">
        <f t="shared" si="42"/>
        <v/>
      </c>
      <c r="E315" s="3" t="str">
        <f t="shared" si="48"/>
        <v/>
      </c>
      <c r="G315" s="1" t="str">
        <f t="shared" si="43"/>
        <v/>
      </c>
      <c r="H315" s="3" t="str">
        <f t="shared" si="44"/>
        <v/>
      </c>
      <c r="I315" s="3" t="str">
        <f t="shared" si="45"/>
        <v/>
      </c>
      <c r="J315" s="3" t="str">
        <f t="shared" si="46"/>
        <v/>
      </c>
      <c r="K315" s="3" t="str">
        <f t="shared" si="49"/>
        <v/>
      </c>
    </row>
    <row r="316" spans="1:11" x14ac:dyDescent="0.3">
      <c r="A316" s="1" t="str">
        <f t="shared" si="40"/>
        <v/>
      </c>
      <c r="B316" s="3" t="str">
        <f t="shared" si="41"/>
        <v/>
      </c>
      <c r="C316" s="3" t="str">
        <f t="shared" si="47"/>
        <v/>
      </c>
      <c r="D316" s="3" t="str">
        <f t="shared" si="42"/>
        <v/>
      </c>
      <c r="E316" s="3" t="str">
        <f t="shared" si="48"/>
        <v/>
      </c>
      <c r="G316" s="1" t="str">
        <f t="shared" si="43"/>
        <v/>
      </c>
      <c r="H316" s="3" t="str">
        <f t="shared" si="44"/>
        <v/>
      </c>
      <c r="I316" s="3" t="str">
        <f t="shared" si="45"/>
        <v/>
      </c>
      <c r="J316" s="3" t="str">
        <f t="shared" si="46"/>
        <v/>
      </c>
      <c r="K316" s="3" t="str">
        <f t="shared" si="49"/>
        <v/>
      </c>
    </row>
    <row r="317" spans="1:11" x14ac:dyDescent="0.3">
      <c r="A317" s="1" t="str">
        <f t="shared" si="40"/>
        <v/>
      </c>
      <c r="B317" s="3" t="str">
        <f t="shared" si="41"/>
        <v/>
      </c>
      <c r="C317" s="3" t="str">
        <f t="shared" si="47"/>
        <v/>
      </c>
      <c r="D317" s="3" t="str">
        <f t="shared" si="42"/>
        <v/>
      </c>
      <c r="E317" s="3" t="str">
        <f t="shared" si="48"/>
        <v/>
      </c>
      <c r="G317" s="1" t="str">
        <f t="shared" si="43"/>
        <v/>
      </c>
      <c r="H317" s="3" t="str">
        <f t="shared" si="44"/>
        <v/>
      </c>
      <c r="I317" s="3" t="str">
        <f t="shared" si="45"/>
        <v/>
      </c>
      <c r="J317" s="3" t="str">
        <f t="shared" si="46"/>
        <v/>
      </c>
      <c r="K317" s="3" t="str">
        <f t="shared" si="49"/>
        <v/>
      </c>
    </row>
    <row r="318" spans="1:11" x14ac:dyDescent="0.3">
      <c r="A318" s="1" t="str">
        <f t="shared" si="40"/>
        <v/>
      </c>
      <c r="B318" s="3" t="str">
        <f t="shared" si="41"/>
        <v/>
      </c>
      <c r="C318" s="3" t="str">
        <f t="shared" si="47"/>
        <v/>
      </c>
      <c r="D318" s="3" t="str">
        <f t="shared" si="42"/>
        <v/>
      </c>
      <c r="E318" s="3" t="str">
        <f t="shared" si="48"/>
        <v/>
      </c>
      <c r="G318" s="1" t="str">
        <f t="shared" si="43"/>
        <v/>
      </c>
      <c r="H318" s="3" t="str">
        <f t="shared" si="44"/>
        <v/>
      </c>
      <c r="I318" s="3" t="str">
        <f t="shared" si="45"/>
        <v/>
      </c>
      <c r="J318" s="3" t="str">
        <f t="shared" si="46"/>
        <v/>
      </c>
      <c r="K318" s="3" t="str">
        <f t="shared" si="49"/>
        <v/>
      </c>
    </row>
    <row r="319" spans="1:11" x14ac:dyDescent="0.3">
      <c r="A319" s="1" t="str">
        <f t="shared" si="40"/>
        <v/>
      </c>
      <c r="B319" s="3" t="str">
        <f t="shared" si="41"/>
        <v/>
      </c>
      <c r="C319" s="3" t="str">
        <f t="shared" si="47"/>
        <v/>
      </c>
      <c r="D319" s="3" t="str">
        <f t="shared" si="42"/>
        <v/>
      </c>
      <c r="E319" s="3" t="str">
        <f t="shared" si="48"/>
        <v/>
      </c>
      <c r="G319" s="1" t="str">
        <f t="shared" si="43"/>
        <v/>
      </c>
      <c r="H319" s="3" t="str">
        <f t="shared" si="44"/>
        <v/>
      </c>
      <c r="I319" s="3" t="str">
        <f t="shared" si="45"/>
        <v/>
      </c>
      <c r="J319" s="3" t="str">
        <f t="shared" si="46"/>
        <v/>
      </c>
      <c r="K319" s="3" t="str">
        <f t="shared" si="49"/>
        <v/>
      </c>
    </row>
    <row r="320" spans="1:11" x14ac:dyDescent="0.3">
      <c r="A320" s="1" t="str">
        <f t="shared" si="40"/>
        <v/>
      </c>
      <c r="B320" s="3" t="str">
        <f t="shared" si="41"/>
        <v/>
      </c>
      <c r="C320" s="3" t="str">
        <f t="shared" si="47"/>
        <v/>
      </c>
      <c r="D320" s="3" t="str">
        <f t="shared" si="42"/>
        <v/>
      </c>
      <c r="E320" s="3" t="str">
        <f t="shared" si="48"/>
        <v/>
      </c>
      <c r="G320" s="1" t="str">
        <f t="shared" si="43"/>
        <v/>
      </c>
      <c r="H320" s="3" t="str">
        <f t="shared" si="44"/>
        <v/>
      </c>
      <c r="I320" s="3" t="str">
        <f t="shared" si="45"/>
        <v/>
      </c>
      <c r="J320" s="3" t="str">
        <f t="shared" si="46"/>
        <v/>
      </c>
      <c r="K320" s="3" t="str">
        <f t="shared" si="49"/>
        <v/>
      </c>
    </row>
    <row r="321" spans="1:11" x14ac:dyDescent="0.3">
      <c r="A321" s="1" t="str">
        <f t="shared" si="40"/>
        <v/>
      </c>
      <c r="B321" s="3" t="str">
        <f t="shared" si="41"/>
        <v/>
      </c>
      <c r="C321" s="3" t="str">
        <f t="shared" si="47"/>
        <v/>
      </c>
      <c r="D321" s="3" t="str">
        <f t="shared" si="42"/>
        <v/>
      </c>
      <c r="E321" s="3" t="str">
        <f t="shared" si="48"/>
        <v/>
      </c>
      <c r="G321" s="1" t="str">
        <f t="shared" si="43"/>
        <v/>
      </c>
      <c r="H321" s="3" t="str">
        <f t="shared" si="44"/>
        <v/>
      </c>
      <c r="I321" s="3" t="str">
        <f t="shared" si="45"/>
        <v/>
      </c>
      <c r="J321" s="3" t="str">
        <f t="shared" si="46"/>
        <v/>
      </c>
      <c r="K321" s="3" t="str">
        <f t="shared" si="49"/>
        <v/>
      </c>
    </row>
    <row r="322" spans="1:11" x14ac:dyDescent="0.3">
      <c r="A322" s="1" t="str">
        <f t="shared" si="40"/>
        <v/>
      </c>
      <c r="B322" s="3" t="str">
        <f t="shared" si="41"/>
        <v/>
      </c>
      <c r="C322" s="3" t="str">
        <f t="shared" si="47"/>
        <v/>
      </c>
      <c r="D322" s="3" t="str">
        <f t="shared" si="42"/>
        <v/>
      </c>
      <c r="E322" s="3" t="str">
        <f t="shared" si="48"/>
        <v/>
      </c>
      <c r="G322" s="1" t="str">
        <f t="shared" si="43"/>
        <v/>
      </c>
      <c r="H322" s="3" t="str">
        <f t="shared" si="44"/>
        <v/>
      </c>
      <c r="I322" s="3" t="str">
        <f t="shared" si="45"/>
        <v/>
      </c>
      <c r="J322" s="3" t="str">
        <f t="shared" si="46"/>
        <v/>
      </c>
      <c r="K322" s="3" t="str">
        <f t="shared" si="49"/>
        <v/>
      </c>
    </row>
    <row r="323" spans="1:11" x14ac:dyDescent="0.3">
      <c r="A323" s="1" t="str">
        <f t="shared" si="40"/>
        <v/>
      </c>
      <c r="B323" s="3" t="str">
        <f t="shared" si="41"/>
        <v/>
      </c>
      <c r="C323" s="3" t="str">
        <f t="shared" si="47"/>
        <v/>
      </c>
      <c r="D323" s="3" t="str">
        <f t="shared" si="42"/>
        <v/>
      </c>
      <c r="E323" s="3" t="str">
        <f t="shared" si="48"/>
        <v/>
      </c>
      <c r="G323" s="1" t="str">
        <f t="shared" si="43"/>
        <v/>
      </c>
      <c r="H323" s="3" t="str">
        <f t="shared" si="44"/>
        <v/>
      </c>
      <c r="I323" s="3" t="str">
        <f t="shared" si="45"/>
        <v/>
      </c>
      <c r="J323" s="3" t="str">
        <f t="shared" si="46"/>
        <v/>
      </c>
      <c r="K323" s="3" t="str">
        <f t="shared" si="49"/>
        <v/>
      </c>
    </row>
    <row r="324" spans="1:11" x14ac:dyDescent="0.3">
      <c r="A324" s="1" t="str">
        <f t="shared" si="40"/>
        <v/>
      </c>
      <c r="B324" s="3" t="str">
        <f t="shared" si="41"/>
        <v/>
      </c>
      <c r="C324" s="3" t="str">
        <f t="shared" si="47"/>
        <v/>
      </c>
      <c r="D324" s="3" t="str">
        <f t="shared" si="42"/>
        <v/>
      </c>
      <c r="E324" s="3" t="str">
        <f t="shared" si="48"/>
        <v/>
      </c>
      <c r="G324" s="1" t="str">
        <f t="shared" si="43"/>
        <v/>
      </c>
      <c r="H324" s="3" t="str">
        <f t="shared" si="44"/>
        <v/>
      </c>
      <c r="I324" s="3" t="str">
        <f t="shared" si="45"/>
        <v/>
      </c>
      <c r="J324" s="3" t="str">
        <f t="shared" si="46"/>
        <v/>
      </c>
      <c r="K324" s="3" t="str">
        <f t="shared" si="49"/>
        <v/>
      </c>
    </row>
    <row r="325" spans="1:11" x14ac:dyDescent="0.3">
      <c r="A325" s="1" t="str">
        <f t="shared" si="40"/>
        <v/>
      </c>
      <c r="B325" s="3" t="str">
        <f t="shared" si="41"/>
        <v/>
      </c>
      <c r="C325" s="3" t="str">
        <f t="shared" si="47"/>
        <v/>
      </c>
      <c r="D325" s="3" t="str">
        <f t="shared" si="42"/>
        <v/>
      </c>
      <c r="E325" s="3" t="str">
        <f t="shared" si="48"/>
        <v/>
      </c>
      <c r="G325" s="1" t="str">
        <f t="shared" si="43"/>
        <v/>
      </c>
      <c r="H325" s="3" t="str">
        <f t="shared" si="44"/>
        <v/>
      </c>
      <c r="I325" s="3" t="str">
        <f t="shared" si="45"/>
        <v/>
      </c>
      <c r="J325" s="3" t="str">
        <f t="shared" si="46"/>
        <v/>
      </c>
      <c r="K325" s="3" t="str">
        <f t="shared" si="49"/>
        <v/>
      </c>
    </row>
    <row r="326" spans="1:11" x14ac:dyDescent="0.3">
      <c r="A326" s="1" t="str">
        <f t="shared" si="40"/>
        <v/>
      </c>
      <c r="B326" s="3" t="str">
        <f t="shared" si="41"/>
        <v/>
      </c>
      <c r="C326" s="3" t="str">
        <f t="shared" si="47"/>
        <v/>
      </c>
      <c r="D326" s="3" t="str">
        <f t="shared" si="42"/>
        <v/>
      </c>
      <c r="E326" s="3" t="str">
        <f t="shared" si="48"/>
        <v/>
      </c>
      <c r="G326" s="1" t="str">
        <f t="shared" si="43"/>
        <v/>
      </c>
      <c r="H326" s="3" t="str">
        <f t="shared" si="44"/>
        <v/>
      </c>
      <c r="I326" s="3" t="str">
        <f t="shared" si="45"/>
        <v/>
      </c>
      <c r="J326" s="3" t="str">
        <f t="shared" si="46"/>
        <v/>
      </c>
      <c r="K326" s="3" t="str">
        <f t="shared" si="49"/>
        <v/>
      </c>
    </row>
    <row r="327" spans="1:11" x14ac:dyDescent="0.3">
      <c r="A327" s="1" t="str">
        <f t="shared" si="40"/>
        <v/>
      </c>
      <c r="B327" s="3" t="str">
        <f t="shared" si="41"/>
        <v/>
      </c>
      <c r="C327" s="3" t="str">
        <f t="shared" si="47"/>
        <v/>
      </c>
      <c r="D327" s="3" t="str">
        <f t="shared" si="42"/>
        <v/>
      </c>
      <c r="E327" s="3" t="str">
        <f t="shared" si="48"/>
        <v/>
      </c>
      <c r="G327" s="1" t="str">
        <f t="shared" si="43"/>
        <v/>
      </c>
      <c r="H327" s="3" t="str">
        <f t="shared" si="44"/>
        <v/>
      </c>
      <c r="I327" s="3" t="str">
        <f t="shared" si="45"/>
        <v/>
      </c>
      <c r="J327" s="3" t="str">
        <f t="shared" si="46"/>
        <v/>
      </c>
      <c r="K327" s="3" t="str">
        <f t="shared" si="49"/>
        <v/>
      </c>
    </row>
    <row r="328" spans="1:11" x14ac:dyDescent="0.3">
      <c r="A328" s="1" t="str">
        <f t="shared" si="40"/>
        <v/>
      </c>
      <c r="B328" s="3" t="str">
        <f t="shared" si="41"/>
        <v/>
      </c>
      <c r="C328" s="3" t="str">
        <f t="shared" si="47"/>
        <v/>
      </c>
      <c r="D328" s="3" t="str">
        <f t="shared" si="42"/>
        <v/>
      </c>
      <c r="E328" s="3" t="str">
        <f t="shared" si="48"/>
        <v/>
      </c>
      <c r="G328" s="1" t="str">
        <f t="shared" si="43"/>
        <v/>
      </c>
      <c r="H328" s="3" t="str">
        <f t="shared" si="44"/>
        <v/>
      </c>
      <c r="I328" s="3" t="str">
        <f t="shared" si="45"/>
        <v/>
      </c>
      <c r="J328" s="3" t="str">
        <f t="shared" si="46"/>
        <v/>
      </c>
      <c r="K328" s="3" t="str">
        <f t="shared" si="49"/>
        <v/>
      </c>
    </row>
    <row r="329" spans="1:11" x14ac:dyDescent="0.3">
      <c r="A329" s="1" t="str">
        <f t="shared" si="40"/>
        <v/>
      </c>
      <c r="B329" s="3" t="str">
        <f t="shared" si="41"/>
        <v/>
      </c>
      <c r="C329" s="3" t="str">
        <f t="shared" si="47"/>
        <v/>
      </c>
      <c r="D329" s="3" t="str">
        <f t="shared" si="42"/>
        <v/>
      </c>
      <c r="E329" s="3" t="str">
        <f t="shared" si="48"/>
        <v/>
      </c>
      <c r="G329" s="1" t="str">
        <f t="shared" si="43"/>
        <v/>
      </c>
      <c r="H329" s="3" t="str">
        <f t="shared" si="44"/>
        <v/>
      </c>
      <c r="I329" s="3" t="str">
        <f t="shared" si="45"/>
        <v/>
      </c>
      <c r="J329" s="3" t="str">
        <f t="shared" si="46"/>
        <v/>
      </c>
      <c r="K329" s="3" t="str">
        <f t="shared" si="49"/>
        <v/>
      </c>
    </row>
    <row r="330" spans="1:11" x14ac:dyDescent="0.3">
      <c r="A330" s="1" t="str">
        <f t="shared" si="40"/>
        <v/>
      </c>
      <c r="B330" s="3" t="str">
        <f t="shared" si="41"/>
        <v/>
      </c>
      <c r="C330" s="3" t="str">
        <f t="shared" si="47"/>
        <v/>
      </c>
      <c r="D330" s="3" t="str">
        <f t="shared" si="42"/>
        <v/>
      </c>
      <c r="E330" s="3" t="str">
        <f t="shared" si="48"/>
        <v/>
      </c>
      <c r="G330" s="1" t="str">
        <f t="shared" si="43"/>
        <v/>
      </c>
      <c r="H330" s="3" t="str">
        <f t="shared" si="44"/>
        <v/>
      </c>
      <c r="I330" s="3" t="str">
        <f t="shared" si="45"/>
        <v/>
      </c>
      <c r="J330" s="3" t="str">
        <f t="shared" si="46"/>
        <v/>
      </c>
      <c r="K330" s="3" t="str">
        <f t="shared" si="49"/>
        <v/>
      </c>
    </row>
    <row r="331" spans="1:11" x14ac:dyDescent="0.3">
      <c r="A331" s="1" t="str">
        <f t="shared" si="40"/>
        <v/>
      </c>
      <c r="B331" s="3" t="str">
        <f t="shared" si="41"/>
        <v/>
      </c>
      <c r="C331" s="3" t="str">
        <f t="shared" si="47"/>
        <v/>
      </c>
      <c r="D331" s="3" t="str">
        <f t="shared" si="42"/>
        <v/>
      </c>
      <c r="E331" s="3" t="str">
        <f t="shared" si="48"/>
        <v/>
      </c>
      <c r="G331" s="1" t="str">
        <f t="shared" si="43"/>
        <v/>
      </c>
      <c r="H331" s="3" t="str">
        <f t="shared" si="44"/>
        <v/>
      </c>
      <c r="I331" s="3" t="str">
        <f t="shared" si="45"/>
        <v/>
      </c>
      <c r="J331" s="3" t="str">
        <f t="shared" si="46"/>
        <v/>
      </c>
      <c r="K331" s="3" t="str">
        <f t="shared" si="49"/>
        <v/>
      </c>
    </row>
    <row r="332" spans="1:11" x14ac:dyDescent="0.3">
      <c r="A332" s="1" t="str">
        <f t="shared" si="40"/>
        <v/>
      </c>
      <c r="B332" s="3" t="str">
        <f t="shared" si="41"/>
        <v/>
      </c>
      <c r="C332" s="3" t="str">
        <f t="shared" si="47"/>
        <v/>
      </c>
      <c r="D332" s="3" t="str">
        <f t="shared" si="42"/>
        <v/>
      </c>
      <c r="E332" s="3" t="str">
        <f t="shared" si="48"/>
        <v/>
      </c>
      <c r="G332" s="1" t="str">
        <f t="shared" si="43"/>
        <v/>
      </c>
      <c r="H332" s="3" t="str">
        <f t="shared" si="44"/>
        <v/>
      </c>
      <c r="I332" s="3" t="str">
        <f t="shared" si="45"/>
        <v/>
      </c>
      <c r="J332" s="3" t="str">
        <f t="shared" si="46"/>
        <v/>
      </c>
      <c r="K332" s="3" t="str">
        <f t="shared" si="49"/>
        <v/>
      </c>
    </row>
    <row r="333" spans="1:11" x14ac:dyDescent="0.3">
      <c r="A333" s="1" t="str">
        <f t="shared" si="40"/>
        <v/>
      </c>
      <c r="B333" s="3" t="str">
        <f t="shared" si="41"/>
        <v/>
      </c>
      <c r="C333" s="3" t="str">
        <f t="shared" si="47"/>
        <v/>
      </c>
      <c r="D333" s="3" t="str">
        <f t="shared" si="42"/>
        <v/>
      </c>
      <c r="E333" s="3" t="str">
        <f t="shared" si="48"/>
        <v/>
      </c>
      <c r="G333" s="1" t="str">
        <f t="shared" si="43"/>
        <v/>
      </c>
      <c r="H333" s="3" t="str">
        <f t="shared" si="44"/>
        <v/>
      </c>
      <c r="I333" s="3" t="str">
        <f t="shared" si="45"/>
        <v/>
      </c>
      <c r="J333" s="3" t="str">
        <f t="shared" si="46"/>
        <v/>
      </c>
      <c r="K333" s="3" t="str">
        <f t="shared" si="49"/>
        <v/>
      </c>
    </row>
    <row r="334" spans="1:11" x14ac:dyDescent="0.3">
      <c r="A334" s="1" t="str">
        <f t="shared" ref="A334:A371" si="50">IF(A333&lt;prestacao,A333+1,"")</f>
        <v/>
      </c>
      <c r="B334" s="3" t="str">
        <f t="shared" ref="B334:B371" si="51">IF(A334="","",D334-C334)</f>
        <v/>
      </c>
      <c r="C334" s="3" t="str">
        <f t="shared" si="47"/>
        <v/>
      </c>
      <c r="D334" s="3" t="str">
        <f t="shared" ref="D334:D371" si="52">IF(A334="","",PMT(juros,prestacao,-$E$13,,0))</f>
        <v/>
      </c>
      <c r="E334" s="3" t="str">
        <f t="shared" si="48"/>
        <v/>
      </c>
      <c r="G334" s="1" t="str">
        <f t="shared" ref="G334:G371" si="53">IF(H334&lt;&gt;"",G333+1,"")</f>
        <v/>
      </c>
      <c r="H334" s="3" t="str">
        <f t="shared" ref="H334:H371" si="54">IF(AND(K333&gt;0,K333&lt;&gt;""),valor/prestacao,"")</f>
        <v/>
      </c>
      <c r="I334" s="3" t="str">
        <f t="shared" ref="I334:I397" si="55">IF(H334&lt;&gt;"",K333*juros,"")</f>
        <v/>
      </c>
      <c r="J334" s="3" t="str">
        <f t="shared" ref="J334:J371" si="56">IF(H334&lt;&gt;"",I334+H334,"")</f>
        <v/>
      </c>
      <c r="K334" s="3" t="str">
        <f t="shared" si="49"/>
        <v/>
      </c>
    </row>
    <row r="335" spans="1:11" x14ac:dyDescent="0.3">
      <c r="A335" s="1" t="str">
        <f t="shared" si="50"/>
        <v/>
      </c>
      <c r="B335" s="3" t="str">
        <f t="shared" si="51"/>
        <v/>
      </c>
      <c r="C335" s="3" t="str">
        <f t="shared" ref="C335:C371" si="57">IF(A335="","",E334*juros)</f>
        <v/>
      </c>
      <c r="D335" s="3" t="str">
        <f t="shared" si="52"/>
        <v/>
      </c>
      <c r="E335" s="3" t="str">
        <f t="shared" ref="E335:E371" si="58">IF(B335&lt;&gt;"",E334-B335,"")</f>
        <v/>
      </c>
      <c r="G335" s="1" t="str">
        <f t="shared" si="53"/>
        <v/>
      </c>
      <c r="H335" s="3" t="str">
        <f t="shared" si="54"/>
        <v/>
      </c>
      <c r="I335" s="3" t="str">
        <f t="shared" si="55"/>
        <v/>
      </c>
      <c r="J335" s="3" t="str">
        <f t="shared" si="56"/>
        <v/>
      </c>
      <c r="K335" s="3" t="str">
        <f t="shared" ref="K335:K371" si="59">IF(H335&lt;&gt;"",K334-H334,"")</f>
        <v/>
      </c>
    </row>
    <row r="336" spans="1:11" x14ac:dyDescent="0.3">
      <c r="A336" s="1" t="str">
        <f t="shared" si="50"/>
        <v/>
      </c>
      <c r="B336" s="3" t="str">
        <f t="shared" si="51"/>
        <v/>
      </c>
      <c r="C336" s="3" t="str">
        <f t="shared" si="57"/>
        <v/>
      </c>
      <c r="D336" s="3" t="str">
        <f t="shared" si="52"/>
        <v/>
      </c>
      <c r="E336" s="3" t="str">
        <f t="shared" si="58"/>
        <v/>
      </c>
      <c r="G336" s="1" t="str">
        <f t="shared" si="53"/>
        <v/>
      </c>
      <c r="H336" s="3" t="str">
        <f t="shared" si="54"/>
        <v/>
      </c>
      <c r="I336" s="3" t="str">
        <f t="shared" si="55"/>
        <v/>
      </c>
      <c r="J336" s="3" t="str">
        <f t="shared" si="56"/>
        <v/>
      </c>
      <c r="K336" s="3" t="str">
        <f t="shared" si="59"/>
        <v/>
      </c>
    </row>
    <row r="337" spans="1:11" x14ac:dyDescent="0.3">
      <c r="A337" s="1" t="str">
        <f t="shared" si="50"/>
        <v/>
      </c>
      <c r="B337" s="3" t="str">
        <f t="shared" si="51"/>
        <v/>
      </c>
      <c r="C337" s="3" t="str">
        <f t="shared" si="57"/>
        <v/>
      </c>
      <c r="D337" s="3" t="str">
        <f t="shared" si="52"/>
        <v/>
      </c>
      <c r="E337" s="3" t="str">
        <f t="shared" si="58"/>
        <v/>
      </c>
      <c r="G337" s="1" t="str">
        <f t="shared" si="53"/>
        <v/>
      </c>
      <c r="H337" s="3" t="str">
        <f t="shared" si="54"/>
        <v/>
      </c>
      <c r="I337" s="3" t="str">
        <f t="shared" si="55"/>
        <v/>
      </c>
      <c r="J337" s="3" t="str">
        <f t="shared" si="56"/>
        <v/>
      </c>
      <c r="K337" s="3" t="str">
        <f t="shared" si="59"/>
        <v/>
      </c>
    </row>
    <row r="338" spans="1:11" x14ac:dyDescent="0.3">
      <c r="A338" s="1" t="str">
        <f t="shared" si="50"/>
        <v/>
      </c>
      <c r="B338" s="3" t="str">
        <f t="shared" si="51"/>
        <v/>
      </c>
      <c r="C338" s="3" t="str">
        <f t="shared" si="57"/>
        <v/>
      </c>
      <c r="D338" s="3" t="str">
        <f t="shared" si="52"/>
        <v/>
      </c>
      <c r="E338" s="3" t="str">
        <f t="shared" si="58"/>
        <v/>
      </c>
      <c r="G338" s="1" t="str">
        <f t="shared" si="53"/>
        <v/>
      </c>
      <c r="H338" s="3" t="str">
        <f t="shared" si="54"/>
        <v/>
      </c>
      <c r="I338" s="3" t="str">
        <f t="shared" si="55"/>
        <v/>
      </c>
      <c r="J338" s="3" t="str">
        <f t="shared" si="56"/>
        <v/>
      </c>
      <c r="K338" s="3" t="str">
        <f t="shared" si="59"/>
        <v/>
      </c>
    </row>
    <row r="339" spans="1:11" x14ac:dyDescent="0.3">
      <c r="A339" s="1" t="str">
        <f t="shared" si="50"/>
        <v/>
      </c>
      <c r="B339" s="3" t="str">
        <f t="shared" si="51"/>
        <v/>
      </c>
      <c r="C339" s="3" t="str">
        <f t="shared" si="57"/>
        <v/>
      </c>
      <c r="D339" s="3" t="str">
        <f t="shared" si="52"/>
        <v/>
      </c>
      <c r="E339" s="3" t="str">
        <f t="shared" si="58"/>
        <v/>
      </c>
      <c r="G339" s="1" t="str">
        <f t="shared" si="53"/>
        <v/>
      </c>
      <c r="H339" s="3" t="str">
        <f t="shared" si="54"/>
        <v/>
      </c>
      <c r="I339" s="3" t="str">
        <f t="shared" si="55"/>
        <v/>
      </c>
      <c r="J339" s="3" t="str">
        <f t="shared" si="56"/>
        <v/>
      </c>
      <c r="K339" s="3" t="str">
        <f t="shared" si="59"/>
        <v/>
      </c>
    </row>
    <row r="340" spans="1:11" x14ac:dyDescent="0.3">
      <c r="A340" s="1" t="str">
        <f t="shared" si="50"/>
        <v/>
      </c>
      <c r="B340" s="3" t="str">
        <f t="shared" si="51"/>
        <v/>
      </c>
      <c r="C340" s="3" t="str">
        <f t="shared" si="57"/>
        <v/>
      </c>
      <c r="D340" s="3" t="str">
        <f t="shared" si="52"/>
        <v/>
      </c>
      <c r="E340" s="3" t="str">
        <f t="shared" si="58"/>
        <v/>
      </c>
      <c r="G340" s="1" t="str">
        <f t="shared" si="53"/>
        <v/>
      </c>
      <c r="H340" s="3" t="str">
        <f t="shared" si="54"/>
        <v/>
      </c>
      <c r="I340" s="3" t="str">
        <f t="shared" si="55"/>
        <v/>
      </c>
      <c r="J340" s="3" t="str">
        <f t="shared" si="56"/>
        <v/>
      </c>
      <c r="K340" s="3" t="str">
        <f t="shared" si="59"/>
        <v/>
      </c>
    </row>
    <row r="341" spans="1:11" x14ac:dyDescent="0.3">
      <c r="A341" s="1" t="str">
        <f t="shared" si="50"/>
        <v/>
      </c>
      <c r="B341" s="3" t="str">
        <f t="shared" si="51"/>
        <v/>
      </c>
      <c r="C341" s="3" t="str">
        <f t="shared" si="57"/>
        <v/>
      </c>
      <c r="D341" s="3" t="str">
        <f t="shared" si="52"/>
        <v/>
      </c>
      <c r="E341" s="3" t="str">
        <f t="shared" si="58"/>
        <v/>
      </c>
      <c r="G341" s="1" t="str">
        <f t="shared" si="53"/>
        <v/>
      </c>
      <c r="H341" s="3" t="str">
        <f t="shared" si="54"/>
        <v/>
      </c>
      <c r="I341" s="3" t="str">
        <f t="shared" si="55"/>
        <v/>
      </c>
      <c r="J341" s="3" t="str">
        <f t="shared" si="56"/>
        <v/>
      </c>
      <c r="K341" s="3" t="str">
        <f t="shared" si="59"/>
        <v/>
      </c>
    </row>
    <row r="342" spans="1:11" x14ac:dyDescent="0.3">
      <c r="A342" s="1" t="str">
        <f t="shared" si="50"/>
        <v/>
      </c>
      <c r="B342" s="3" t="str">
        <f t="shared" si="51"/>
        <v/>
      </c>
      <c r="C342" s="3" t="str">
        <f t="shared" si="57"/>
        <v/>
      </c>
      <c r="D342" s="3" t="str">
        <f t="shared" si="52"/>
        <v/>
      </c>
      <c r="E342" s="3" t="str">
        <f t="shared" si="58"/>
        <v/>
      </c>
      <c r="G342" s="1" t="str">
        <f t="shared" si="53"/>
        <v/>
      </c>
      <c r="H342" s="3" t="str">
        <f t="shared" si="54"/>
        <v/>
      </c>
      <c r="I342" s="3" t="str">
        <f t="shared" si="55"/>
        <v/>
      </c>
      <c r="J342" s="3" t="str">
        <f t="shared" si="56"/>
        <v/>
      </c>
      <c r="K342" s="3" t="str">
        <f t="shared" si="59"/>
        <v/>
      </c>
    </row>
    <row r="343" spans="1:11" x14ac:dyDescent="0.3">
      <c r="A343" s="1" t="str">
        <f t="shared" si="50"/>
        <v/>
      </c>
      <c r="B343" s="3" t="str">
        <f t="shared" si="51"/>
        <v/>
      </c>
      <c r="C343" s="3" t="str">
        <f t="shared" si="57"/>
        <v/>
      </c>
      <c r="D343" s="3" t="str">
        <f t="shared" si="52"/>
        <v/>
      </c>
      <c r="E343" s="3" t="str">
        <f t="shared" si="58"/>
        <v/>
      </c>
      <c r="G343" s="1" t="str">
        <f t="shared" si="53"/>
        <v/>
      </c>
      <c r="H343" s="3" t="str">
        <f t="shared" si="54"/>
        <v/>
      </c>
      <c r="I343" s="3" t="str">
        <f t="shared" si="55"/>
        <v/>
      </c>
      <c r="J343" s="3" t="str">
        <f t="shared" si="56"/>
        <v/>
      </c>
      <c r="K343" s="3" t="str">
        <f t="shared" si="59"/>
        <v/>
      </c>
    </row>
    <row r="344" spans="1:11" x14ac:dyDescent="0.3">
      <c r="A344" s="1" t="str">
        <f t="shared" si="50"/>
        <v/>
      </c>
      <c r="B344" s="3" t="str">
        <f t="shared" si="51"/>
        <v/>
      </c>
      <c r="C344" s="3" t="str">
        <f t="shared" si="57"/>
        <v/>
      </c>
      <c r="D344" s="3" t="str">
        <f t="shared" si="52"/>
        <v/>
      </c>
      <c r="E344" s="3" t="str">
        <f t="shared" si="58"/>
        <v/>
      </c>
      <c r="G344" s="1" t="str">
        <f t="shared" si="53"/>
        <v/>
      </c>
      <c r="H344" s="3" t="str">
        <f t="shared" si="54"/>
        <v/>
      </c>
      <c r="I344" s="3" t="str">
        <f t="shared" si="55"/>
        <v/>
      </c>
      <c r="J344" s="3" t="str">
        <f t="shared" si="56"/>
        <v/>
      </c>
      <c r="K344" s="3" t="str">
        <f t="shared" si="59"/>
        <v/>
      </c>
    </row>
    <row r="345" spans="1:11" x14ac:dyDescent="0.3">
      <c r="A345" s="1" t="str">
        <f t="shared" si="50"/>
        <v/>
      </c>
      <c r="B345" s="3" t="str">
        <f t="shared" si="51"/>
        <v/>
      </c>
      <c r="C345" s="3" t="str">
        <f t="shared" si="57"/>
        <v/>
      </c>
      <c r="D345" s="3" t="str">
        <f t="shared" si="52"/>
        <v/>
      </c>
      <c r="E345" s="3" t="str">
        <f t="shared" si="58"/>
        <v/>
      </c>
      <c r="G345" s="1" t="str">
        <f t="shared" si="53"/>
        <v/>
      </c>
      <c r="H345" s="3" t="str">
        <f t="shared" si="54"/>
        <v/>
      </c>
      <c r="I345" s="3" t="str">
        <f t="shared" si="55"/>
        <v/>
      </c>
      <c r="J345" s="3" t="str">
        <f t="shared" si="56"/>
        <v/>
      </c>
      <c r="K345" s="3" t="str">
        <f t="shared" si="59"/>
        <v/>
      </c>
    </row>
    <row r="346" spans="1:11" x14ac:dyDescent="0.3">
      <c r="A346" s="1" t="str">
        <f t="shared" si="50"/>
        <v/>
      </c>
      <c r="B346" s="3" t="str">
        <f t="shared" si="51"/>
        <v/>
      </c>
      <c r="C346" s="3" t="str">
        <f t="shared" si="57"/>
        <v/>
      </c>
      <c r="D346" s="3" t="str">
        <f t="shared" si="52"/>
        <v/>
      </c>
      <c r="E346" s="3" t="str">
        <f t="shared" si="58"/>
        <v/>
      </c>
      <c r="G346" s="1" t="str">
        <f t="shared" si="53"/>
        <v/>
      </c>
      <c r="H346" s="3" t="str">
        <f t="shared" si="54"/>
        <v/>
      </c>
      <c r="I346" s="3" t="str">
        <f t="shared" si="55"/>
        <v/>
      </c>
      <c r="J346" s="3" t="str">
        <f t="shared" si="56"/>
        <v/>
      </c>
      <c r="K346" s="3" t="str">
        <f t="shared" si="59"/>
        <v/>
      </c>
    </row>
    <row r="347" spans="1:11" x14ac:dyDescent="0.3">
      <c r="A347" s="1" t="str">
        <f t="shared" si="50"/>
        <v/>
      </c>
      <c r="B347" s="3" t="str">
        <f t="shared" si="51"/>
        <v/>
      </c>
      <c r="C347" s="3" t="str">
        <f t="shared" si="57"/>
        <v/>
      </c>
      <c r="D347" s="3" t="str">
        <f t="shared" si="52"/>
        <v/>
      </c>
      <c r="E347" s="3" t="str">
        <f t="shared" si="58"/>
        <v/>
      </c>
      <c r="G347" s="1" t="str">
        <f t="shared" si="53"/>
        <v/>
      </c>
      <c r="H347" s="3" t="str">
        <f t="shared" si="54"/>
        <v/>
      </c>
      <c r="I347" s="3" t="str">
        <f t="shared" si="55"/>
        <v/>
      </c>
      <c r="J347" s="3" t="str">
        <f t="shared" si="56"/>
        <v/>
      </c>
      <c r="K347" s="3" t="str">
        <f t="shared" si="59"/>
        <v/>
      </c>
    </row>
    <row r="348" spans="1:11" x14ac:dyDescent="0.3">
      <c r="A348" s="1" t="str">
        <f t="shared" si="50"/>
        <v/>
      </c>
      <c r="B348" s="3" t="str">
        <f t="shared" si="51"/>
        <v/>
      </c>
      <c r="C348" s="3" t="str">
        <f t="shared" si="57"/>
        <v/>
      </c>
      <c r="D348" s="3" t="str">
        <f t="shared" si="52"/>
        <v/>
      </c>
      <c r="E348" s="3" t="str">
        <f t="shared" si="58"/>
        <v/>
      </c>
      <c r="G348" s="1" t="str">
        <f t="shared" si="53"/>
        <v/>
      </c>
      <c r="H348" s="3" t="str">
        <f t="shared" si="54"/>
        <v/>
      </c>
      <c r="I348" s="3" t="str">
        <f t="shared" si="55"/>
        <v/>
      </c>
      <c r="J348" s="3" t="str">
        <f t="shared" si="56"/>
        <v/>
      </c>
      <c r="K348" s="3" t="str">
        <f t="shared" si="59"/>
        <v/>
      </c>
    </row>
    <row r="349" spans="1:11" x14ac:dyDescent="0.3">
      <c r="A349" s="1" t="str">
        <f t="shared" si="50"/>
        <v/>
      </c>
      <c r="B349" s="3" t="str">
        <f t="shared" si="51"/>
        <v/>
      </c>
      <c r="C349" s="3" t="str">
        <f t="shared" si="57"/>
        <v/>
      </c>
      <c r="D349" s="3" t="str">
        <f t="shared" si="52"/>
        <v/>
      </c>
      <c r="E349" s="3" t="str">
        <f t="shared" si="58"/>
        <v/>
      </c>
      <c r="G349" s="1" t="str">
        <f t="shared" si="53"/>
        <v/>
      </c>
      <c r="H349" s="3" t="str">
        <f t="shared" si="54"/>
        <v/>
      </c>
      <c r="I349" s="3" t="str">
        <f t="shared" si="55"/>
        <v/>
      </c>
      <c r="J349" s="3" t="str">
        <f t="shared" si="56"/>
        <v/>
      </c>
      <c r="K349" s="3" t="str">
        <f t="shared" si="59"/>
        <v/>
      </c>
    </row>
    <row r="350" spans="1:11" x14ac:dyDescent="0.3">
      <c r="A350" s="1" t="str">
        <f t="shared" si="50"/>
        <v/>
      </c>
      <c r="B350" s="3" t="str">
        <f t="shared" si="51"/>
        <v/>
      </c>
      <c r="C350" s="3" t="str">
        <f t="shared" si="57"/>
        <v/>
      </c>
      <c r="D350" s="3" t="str">
        <f t="shared" si="52"/>
        <v/>
      </c>
      <c r="E350" s="3" t="str">
        <f t="shared" si="58"/>
        <v/>
      </c>
      <c r="G350" s="1" t="str">
        <f t="shared" si="53"/>
        <v/>
      </c>
      <c r="H350" s="3" t="str">
        <f t="shared" si="54"/>
        <v/>
      </c>
      <c r="I350" s="3" t="str">
        <f t="shared" si="55"/>
        <v/>
      </c>
      <c r="J350" s="3" t="str">
        <f t="shared" si="56"/>
        <v/>
      </c>
      <c r="K350" s="3" t="str">
        <f t="shared" si="59"/>
        <v/>
      </c>
    </row>
    <row r="351" spans="1:11" x14ac:dyDescent="0.3">
      <c r="A351" s="1" t="str">
        <f t="shared" si="50"/>
        <v/>
      </c>
      <c r="B351" s="3" t="str">
        <f t="shared" si="51"/>
        <v/>
      </c>
      <c r="C351" s="3" t="str">
        <f t="shared" si="57"/>
        <v/>
      </c>
      <c r="D351" s="3" t="str">
        <f t="shared" si="52"/>
        <v/>
      </c>
      <c r="E351" s="3" t="str">
        <f t="shared" si="58"/>
        <v/>
      </c>
      <c r="G351" s="1" t="str">
        <f t="shared" si="53"/>
        <v/>
      </c>
      <c r="H351" s="3" t="str">
        <f t="shared" si="54"/>
        <v/>
      </c>
      <c r="I351" s="3" t="str">
        <f t="shared" si="55"/>
        <v/>
      </c>
      <c r="J351" s="3" t="str">
        <f t="shared" si="56"/>
        <v/>
      </c>
      <c r="K351" s="3" t="str">
        <f t="shared" si="59"/>
        <v/>
      </c>
    </row>
    <row r="352" spans="1:11" x14ac:dyDescent="0.3">
      <c r="A352" s="1" t="str">
        <f t="shared" si="50"/>
        <v/>
      </c>
      <c r="B352" s="3" t="str">
        <f t="shared" si="51"/>
        <v/>
      </c>
      <c r="C352" s="3" t="str">
        <f t="shared" si="57"/>
        <v/>
      </c>
      <c r="D352" s="3" t="str">
        <f t="shared" si="52"/>
        <v/>
      </c>
      <c r="E352" s="3" t="str">
        <f t="shared" si="58"/>
        <v/>
      </c>
      <c r="G352" s="1" t="str">
        <f t="shared" si="53"/>
        <v/>
      </c>
      <c r="H352" s="3" t="str">
        <f t="shared" si="54"/>
        <v/>
      </c>
      <c r="I352" s="3" t="str">
        <f t="shared" si="55"/>
        <v/>
      </c>
      <c r="J352" s="3" t="str">
        <f t="shared" si="56"/>
        <v/>
      </c>
      <c r="K352" s="3" t="str">
        <f t="shared" si="59"/>
        <v/>
      </c>
    </row>
    <row r="353" spans="1:11" x14ac:dyDescent="0.3">
      <c r="A353" s="1" t="str">
        <f t="shared" si="50"/>
        <v/>
      </c>
      <c r="B353" s="3" t="str">
        <f t="shared" si="51"/>
        <v/>
      </c>
      <c r="C353" s="3" t="str">
        <f t="shared" si="57"/>
        <v/>
      </c>
      <c r="D353" s="3" t="str">
        <f t="shared" si="52"/>
        <v/>
      </c>
      <c r="E353" s="3" t="str">
        <f t="shared" si="58"/>
        <v/>
      </c>
      <c r="G353" s="1" t="str">
        <f t="shared" si="53"/>
        <v/>
      </c>
      <c r="H353" s="3" t="str">
        <f t="shared" si="54"/>
        <v/>
      </c>
      <c r="I353" s="3" t="str">
        <f t="shared" si="55"/>
        <v/>
      </c>
      <c r="J353" s="3" t="str">
        <f t="shared" si="56"/>
        <v/>
      </c>
      <c r="K353" s="3" t="str">
        <f t="shared" si="59"/>
        <v/>
      </c>
    </row>
    <row r="354" spans="1:11" x14ac:dyDescent="0.3">
      <c r="A354" s="1" t="str">
        <f t="shared" si="50"/>
        <v/>
      </c>
      <c r="B354" s="3" t="str">
        <f t="shared" si="51"/>
        <v/>
      </c>
      <c r="C354" s="3" t="str">
        <f t="shared" si="57"/>
        <v/>
      </c>
      <c r="D354" s="3" t="str">
        <f t="shared" si="52"/>
        <v/>
      </c>
      <c r="E354" s="3" t="str">
        <f t="shared" si="58"/>
        <v/>
      </c>
      <c r="G354" s="1" t="str">
        <f t="shared" si="53"/>
        <v/>
      </c>
      <c r="H354" s="3" t="str">
        <f t="shared" si="54"/>
        <v/>
      </c>
      <c r="I354" s="3" t="str">
        <f t="shared" si="55"/>
        <v/>
      </c>
      <c r="J354" s="3" t="str">
        <f t="shared" si="56"/>
        <v/>
      </c>
      <c r="K354" s="3" t="str">
        <f t="shared" si="59"/>
        <v/>
      </c>
    </row>
    <row r="355" spans="1:11" x14ac:dyDescent="0.3">
      <c r="A355" s="1" t="str">
        <f t="shared" si="50"/>
        <v/>
      </c>
      <c r="B355" s="3" t="str">
        <f t="shared" si="51"/>
        <v/>
      </c>
      <c r="C355" s="3" t="str">
        <f t="shared" si="57"/>
        <v/>
      </c>
      <c r="D355" s="3" t="str">
        <f t="shared" si="52"/>
        <v/>
      </c>
      <c r="E355" s="3" t="str">
        <f t="shared" si="58"/>
        <v/>
      </c>
      <c r="G355" s="1" t="str">
        <f t="shared" si="53"/>
        <v/>
      </c>
      <c r="H355" s="3" t="str">
        <f t="shared" si="54"/>
        <v/>
      </c>
      <c r="I355" s="3" t="str">
        <f t="shared" si="55"/>
        <v/>
      </c>
      <c r="J355" s="3" t="str">
        <f t="shared" si="56"/>
        <v/>
      </c>
      <c r="K355" s="3" t="str">
        <f t="shared" si="59"/>
        <v/>
      </c>
    </row>
    <row r="356" spans="1:11" x14ac:dyDescent="0.3">
      <c r="A356" s="1" t="str">
        <f t="shared" si="50"/>
        <v/>
      </c>
      <c r="B356" s="3" t="str">
        <f t="shared" si="51"/>
        <v/>
      </c>
      <c r="C356" s="3" t="str">
        <f t="shared" si="57"/>
        <v/>
      </c>
      <c r="D356" s="3" t="str">
        <f t="shared" si="52"/>
        <v/>
      </c>
      <c r="E356" s="3" t="str">
        <f t="shared" si="58"/>
        <v/>
      </c>
      <c r="G356" s="1" t="str">
        <f t="shared" si="53"/>
        <v/>
      </c>
      <c r="H356" s="3" t="str">
        <f t="shared" si="54"/>
        <v/>
      </c>
      <c r="I356" s="3" t="str">
        <f t="shared" si="55"/>
        <v/>
      </c>
      <c r="J356" s="3" t="str">
        <f t="shared" si="56"/>
        <v/>
      </c>
      <c r="K356" s="3" t="str">
        <f t="shared" si="59"/>
        <v/>
      </c>
    </row>
    <row r="357" spans="1:11" x14ac:dyDescent="0.3">
      <c r="A357" s="1" t="str">
        <f t="shared" si="50"/>
        <v/>
      </c>
      <c r="B357" s="3" t="str">
        <f t="shared" si="51"/>
        <v/>
      </c>
      <c r="C357" s="3" t="str">
        <f t="shared" si="57"/>
        <v/>
      </c>
      <c r="D357" s="3" t="str">
        <f t="shared" si="52"/>
        <v/>
      </c>
      <c r="E357" s="3" t="str">
        <f t="shared" si="58"/>
        <v/>
      </c>
      <c r="G357" s="1" t="str">
        <f t="shared" si="53"/>
        <v/>
      </c>
      <c r="H357" s="3" t="str">
        <f t="shared" si="54"/>
        <v/>
      </c>
      <c r="I357" s="3" t="str">
        <f t="shared" si="55"/>
        <v/>
      </c>
      <c r="J357" s="3" t="str">
        <f t="shared" si="56"/>
        <v/>
      </c>
      <c r="K357" s="3" t="str">
        <f t="shared" si="59"/>
        <v/>
      </c>
    </row>
    <row r="358" spans="1:11" x14ac:dyDescent="0.3">
      <c r="A358" s="1" t="str">
        <f t="shared" si="50"/>
        <v/>
      </c>
      <c r="B358" s="3" t="str">
        <f t="shared" si="51"/>
        <v/>
      </c>
      <c r="C358" s="3" t="str">
        <f t="shared" si="57"/>
        <v/>
      </c>
      <c r="D358" s="3" t="str">
        <f t="shared" si="52"/>
        <v/>
      </c>
      <c r="E358" s="3" t="str">
        <f t="shared" si="58"/>
        <v/>
      </c>
      <c r="G358" s="1" t="str">
        <f t="shared" si="53"/>
        <v/>
      </c>
      <c r="H358" s="3" t="str">
        <f t="shared" si="54"/>
        <v/>
      </c>
      <c r="I358" s="3" t="str">
        <f t="shared" si="55"/>
        <v/>
      </c>
      <c r="J358" s="3" t="str">
        <f t="shared" si="56"/>
        <v/>
      </c>
      <c r="K358" s="3" t="str">
        <f t="shared" si="59"/>
        <v/>
      </c>
    </row>
    <row r="359" spans="1:11" x14ac:dyDescent="0.3">
      <c r="A359" s="1" t="str">
        <f t="shared" si="50"/>
        <v/>
      </c>
      <c r="B359" s="3" t="str">
        <f t="shared" si="51"/>
        <v/>
      </c>
      <c r="C359" s="3" t="str">
        <f t="shared" si="57"/>
        <v/>
      </c>
      <c r="D359" s="3" t="str">
        <f t="shared" si="52"/>
        <v/>
      </c>
      <c r="E359" s="3" t="str">
        <f t="shared" si="58"/>
        <v/>
      </c>
      <c r="G359" s="1" t="str">
        <f t="shared" si="53"/>
        <v/>
      </c>
      <c r="H359" s="3" t="str">
        <f t="shared" si="54"/>
        <v/>
      </c>
      <c r="I359" s="3" t="str">
        <f t="shared" si="55"/>
        <v/>
      </c>
      <c r="J359" s="3" t="str">
        <f t="shared" si="56"/>
        <v/>
      </c>
      <c r="K359" s="3" t="str">
        <f t="shared" si="59"/>
        <v/>
      </c>
    </row>
    <row r="360" spans="1:11" x14ac:dyDescent="0.3">
      <c r="A360" s="1" t="str">
        <f t="shared" si="50"/>
        <v/>
      </c>
      <c r="B360" s="3" t="str">
        <f t="shared" si="51"/>
        <v/>
      </c>
      <c r="C360" s="3" t="str">
        <f t="shared" si="57"/>
        <v/>
      </c>
      <c r="D360" s="3" t="str">
        <f t="shared" si="52"/>
        <v/>
      </c>
      <c r="E360" s="3" t="str">
        <f t="shared" si="58"/>
        <v/>
      </c>
      <c r="G360" s="1" t="str">
        <f t="shared" si="53"/>
        <v/>
      </c>
      <c r="H360" s="3" t="str">
        <f t="shared" si="54"/>
        <v/>
      </c>
      <c r="I360" s="3" t="str">
        <f t="shared" si="55"/>
        <v/>
      </c>
      <c r="J360" s="3" t="str">
        <f t="shared" si="56"/>
        <v/>
      </c>
      <c r="K360" s="3" t="str">
        <f t="shared" si="59"/>
        <v/>
      </c>
    </row>
    <row r="361" spans="1:11" x14ac:dyDescent="0.3">
      <c r="A361" s="1" t="str">
        <f t="shared" si="50"/>
        <v/>
      </c>
      <c r="B361" s="3" t="str">
        <f t="shared" si="51"/>
        <v/>
      </c>
      <c r="C361" s="3" t="str">
        <f t="shared" si="57"/>
        <v/>
      </c>
      <c r="D361" s="3" t="str">
        <f t="shared" si="52"/>
        <v/>
      </c>
      <c r="E361" s="3" t="str">
        <f t="shared" si="58"/>
        <v/>
      </c>
      <c r="G361" s="1" t="str">
        <f t="shared" si="53"/>
        <v/>
      </c>
      <c r="H361" s="3" t="str">
        <f t="shared" si="54"/>
        <v/>
      </c>
      <c r="I361" s="3" t="str">
        <f t="shared" si="55"/>
        <v/>
      </c>
      <c r="J361" s="3" t="str">
        <f t="shared" si="56"/>
        <v/>
      </c>
      <c r="K361" s="3" t="str">
        <f t="shared" si="59"/>
        <v/>
      </c>
    </row>
    <row r="362" spans="1:11" x14ac:dyDescent="0.3">
      <c r="A362" s="1" t="str">
        <f t="shared" si="50"/>
        <v/>
      </c>
      <c r="B362" s="3" t="str">
        <f t="shared" si="51"/>
        <v/>
      </c>
      <c r="C362" s="3" t="str">
        <f t="shared" si="57"/>
        <v/>
      </c>
      <c r="D362" s="3" t="str">
        <f t="shared" si="52"/>
        <v/>
      </c>
      <c r="E362" s="3" t="str">
        <f t="shared" si="58"/>
        <v/>
      </c>
      <c r="G362" s="1" t="str">
        <f t="shared" si="53"/>
        <v/>
      </c>
      <c r="H362" s="3" t="str">
        <f t="shared" si="54"/>
        <v/>
      </c>
      <c r="I362" s="3" t="str">
        <f t="shared" si="55"/>
        <v/>
      </c>
      <c r="J362" s="3" t="str">
        <f t="shared" si="56"/>
        <v/>
      </c>
      <c r="K362" s="3" t="str">
        <f t="shared" si="59"/>
        <v/>
      </c>
    </row>
    <row r="363" spans="1:11" x14ac:dyDescent="0.3">
      <c r="A363" s="1" t="str">
        <f t="shared" si="50"/>
        <v/>
      </c>
      <c r="B363" s="3" t="str">
        <f t="shared" si="51"/>
        <v/>
      </c>
      <c r="C363" s="3" t="str">
        <f t="shared" si="57"/>
        <v/>
      </c>
      <c r="D363" s="3" t="str">
        <f t="shared" si="52"/>
        <v/>
      </c>
      <c r="E363" s="3" t="str">
        <f t="shared" si="58"/>
        <v/>
      </c>
      <c r="G363" s="1" t="str">
        <f t="shared" si="53"/>
        <v/>
      </c>
      <c r="H363" s="3" t="str">
        <f t="shared" si="54"/>
        <v/>
      </c>
      <c r="I363" s="3" t="str">
        <f t="shared" si="55"/>
        <v/>
      </c>
      <c r="J363" s="3" t="str">
        <f t="shared" si="56"/>
        <v/>
      </c>
      <c r="K363" s="3" t="str">
        <f t="shared" si="59"/>
        <v/>
      </c>
    </row>
    <row r="364" spans="1:11" x14ac:dyDescent="0.3">
      <c r="A364" s="1" t="str">
        <f t="shared" si="50"/>
        <v/>
      </c>
      <c r="B364" s="3" t="str">
        <f t="shared" si="51"/>
        <v/>
      </c>
      <c r="C364" s="3" t="str">
        <f t="shared" si="57"/>
        <v/>
      </c>
      <c r="D364" s="3" t="str">
        <f t="shared" si="52"/>
        <v/>
      </c>
      <c r="E364" s="3" t="str">
        <f t="shared" si="58"/>
        <v/>
      </c>
      <c r="G364" s="1" t="str">
        <f t="shared" si="53"/>
        <v/>
      </c>
      <c r="H364" s="3" t="str">
        <f t="shared" si="54"/>
        <v/>
      </c>
      <c r="I364" s="3" t="str">
        <f t="shared" si="55"/>
        <v/>
      </c>
      <c r="J364" s="3" t="str">
        <f t="shared" si="56"/>
        <v/>
      </c>
      <c r="K364" s="3" t="str">
        <f t="shared" si="59"/>
        <v/>
      </c>
    </row>
    <row r="365" spans="1:11" x14ac:dyDescent="0.3">
      <c r="A365" s="1" t="str">
        <f t="shared" si="50"/>
        <v/>
      </c>
      <c r="B365" s="3" t="str">
        <f t="shared" si="51"/>
        <v/>
      </c>
      <c r="C365" s="3" t="str">
        <f t="shared" si="57"/>
        <v/>
      </c>
      <c r="D365" s="3" t="str">
        <f t="shared" si="52"/>
        <v/>
      </c>
      <c r="E365" s="3" t="str">
        <f t="shared" si="58"/>
        <v/>
      </c>
      <c r="G365" s="1" t="str">
        <f t="shared" si="53"/>
        <v/>
      </c>
      <c r="H365" s="3" t="str">
        <f t="shared" si="54"/>
        <v/>
      </c>
      <c r="I365" s="3" t="str">
        <f t="shared" si="55"/>
        <v/>
      </c>
      <c r="J365" s="3" t="str">
        <f t="shared" si="56"/>
        <v/>
      </c>
      <c r="K365" s="3" t="str">
        <f t="shared" si="59"/>
        <v/>
      </c>
    </row>
    <row r="366" spans="1:11" x14ac:dyDescent="0.3">
      <c r="A366" s="1" t="str">
        <f t="shared" si="50"/>
        <v/>
      </c>
      <c r="B366" s="3" t="str">
        <f t="shared" si="51"/>
        <v/>
      </c>
      <c r="C366" s="3" t="str">
        <f t="shared" si="57"/>
        <v/>
      </c>
      <c r="D366" s="3" t="str">
        <f t="shared" si="52"/>
        <v/>
      </c>
      <c r="E366" s="3" t="str">
        <f t="shared" si="58"/>
        <v/>
      </c>
      <c r="G366" s="1" t="str">
        <f t="shared" si="53"/>
        <v/>
      </c>
      <c r="H366" s="3" t="str">
        <f t="shared" si="54"/>
        <v/>
      </c>
      <c r="I366" s="3" t="str">
        <f t="shared" si="55"/>
        <v/>
      </c>
      <c r="J366" s="3" t="str">
        <f t="shared" si="56"/>
        <v/>
      </c>
      <c r="K366" s="3" t="str">
        <f t="shared" si="59"/>
        <v/>
      </c>
    </row>
    <row r="367" spans="1:11" x14ac:dyDescent="0.3">
      <c r="A367" s="1" t="str">
        <f t="shared" si="50"/>
        <v/>
      </c>
      <c r="B367" s="3" t="str">
        <f t="shared" si="51"/>
        <v/>
      </c>
      <c r="C367" s="3" t="str">
        <f t="shared" si="57"/>
        <v/>
      </c>
      <c r="D367" s="3" t="str">
        <f t="shared" si="52"/>
        <v/>
      </c>
      <c r="E367" s="3" t="str">
        <f t="shared" si="58"/>
        <v/>
      </c>
      <c r="G367" s="1" t="str">
        <f t="shared" si="53"/>
        <v/>
      </c>
      <c r="H367" s="3" t="str">
        <f t="shared" si="54"/>
        <v/>
      </c>
      <c r="I367" s="3" t="str">
        <f t="shared" si="55"/>
        <v/>
      </c>
      <c r="J367" s="3" t="str">
        <f t="shared" si="56"/>
        <v/>
      </c>
      <c r="K367" s="3" t="str">
        <f t="shared" si="59"/>
        <v/>
      </c>
    </row>
    <row r="368" spans="1:11" x14ac:dyDescent="0.3">
      <c r="A368" s="1" t="str">
        <f t="shared" si="50"/>
        <v/>
      </c>
      <c r="B368" s="3" t="str">
        <f t="shared" si="51"/>
        <v/>
      </c>
      <c r="C368" s="3" t="str">
        <f t="shared" si="57"/>
        <v/>
      </c>
      <c r="D368" s="3" t="str">
        <f t="shared" si="52"/>
        <v/>
      </c>
      <c r="E368" s="3" t="str">
        <f t="shared" si="58"/>
        <v/>
      </c>
      <c r="G368" s="1" t="str">
        <f t="shared" si="53"/>
        <v/>
      </c>
      <c r="H368" s="3" t="str">
        <f t="shared" si="54"/>
        <v/>
      </c>
      <c r="I368" s="3" t="str">
        <f t="shared" si="55"/>
        <v/>
      </c>
      <c r="J368" s="3" t="str">
        <f t="shared" si="56"/>
        <v/>
      </c>
      <c r="K368" s="3" t="str">
        <f t="shared" si="59"/>
        <v/>
      </c>
    </row>
    <row r="369" spans="1:11" x14ac:dyDescent="0.3">
      <c r="A369" s="1" t="str">
        <f t="shared" si="50"/>
        <v/>
      </c>
      <c r="B369" s="3" t="str">
        <f t="shared" si="51"/>
        <v/>
      </c>
      <c r="C369" s="3" t="str">
        <f t="shared" si="57"/>
        <v/>
      </c>
      <c r="D369" s="3" t="str">
        <f t="shared" si="52"/>
        <v/>
      </c>
      <c r="E369" s="3" t="str">
        <f t="shared" si="58"/>
        <v/>
      </c>
      <c r="G369" s="1" t="str">
        <f t="shared" si="53"/>
        <v/>
      </c>
      <c r="H369" s="3" t="str">
        <f t="shared" si="54"/>
        <v/>
      </c>
      <c r="I369" s="3" t="str">
        <f t="shared" si="55"/>
        <v/>
      </c>
      <c r="J369" s="3" t="str">
        <f t="shared" si="56"/>
        <v/>
      </c>
      <c r="K369" s="3" t="str">
        <f t="shared" si="59"/>
        <v/>
      </c>
    </row>
    <row r="370" spans="1:11" x14ac:dyDescent="0.3">
      <c r="A370" s="1" t="str">
        <f t="shared" si="50"/>
        <v/>
      </c>
      <c r="B370" s="3" t="str">
        <f t="shared" si="51"/>
        <v/>
      </c>
      <c r="C370" s="3" t="str">
        <f t="shared" si="57"/>
        <v/>
      </c>
      <c r="D370" s="3" t="str">
        <f t="shared" si="52"/>
        <v/>
      </c>
      <c r="E370" s="3" t="str">
        <f t="shared" si="58"/>
        <v/>
      </c>
      <c r="G370" s="1" t="str">
        <f t="shared" si="53"/>
        <v/>
      </c>
      <c r="H370" s="3" t="str">
        <f t="shared" si="54"/>
        <v/>
      </c>
      <c r="I370" s="3" t="str">
        <f t="shared" si="55"/>
        <v/>
      </c>
      <c r="J370" s="3" t="str">
        <f t="shared" si="56"/>
        <v/>
      </c>
      <c r="K370" s="3" t="str">
        <f t="shared" si="59"/>
        <v/>
      </c>
    </row>
    <row r="371" spans="1:11" x14ac:dyDescent="0.3">
      <c r="A371" s="1" t="str">
        <f t="shared" si="50"/>
        <v/>
      </c>
      <c r="B371" s="3" t="str">
        <f t="shared" si="51"/>
        <v/>
      </c>
      <c r="C371" s="3" t="str">
        <f t="shared" si="57"/>
        <v/>
      </c>
      <c r="D371" s="3" t="str">
        <f t="shared" si="52"/>
        <v/>
      </c>
      <c r="E371" s="3" t="str">
        <f t="shared" si="58"/>
        <v/>
      </c>
      <c r="G371" s="1" t="str">
        <f t="shared" si="53"/>
        <v/>
      </c>
      <c r="H371" s="3" t="str">
        <f t="shared" si="54"/>
        <v/>
      </c>
      <c r="I371" s="3" t="str">
        <f t="shared" si="55"/>
        <v/>
      </c>
      <c r="J371" s="3" t="str">
        <f t="shared" si="56"/>
        <v/>
      </c>
      <c r="K371" s="3" t="str">
        <f t="shared" si="59"/>
        <v/>
      </c>
    </row>
    <row r="372" spans="1:11" x14ac:dyDescent="0.3">
      <c r="B372" s="3"/>
      <c r="C372" s="3"/>
      <c r="D372" s="3"/>
      <c r="E372" s="3"/>
      <c r="H372" s="3"/>
      <c r="I372" s="3"/>
      <c r="J372" s="3"/>
      <c r="K372" s="3"/>
    </row>
    <row r="373" spans="1:11" hidden="1" x14ac:dyDescent="0.3">
      <c r="B373" s="3"/>
      <c r="C373" s="3"/>
      <c r="D373" s="3"/>
      <c r="E373" s="3"/>
      <c r="H373" s="3"/>
      <c r="I373" s="3"/>
      <c r="J373" s="3"/>
      <c r="K373" s="3"/>
    </row>
    <row r="374" spans="1:11" hidden="1" x14ac:dyDescent="0.3">
      <c r="B374" s="3"/>
      <c r="C374" s="3"/>
      <c r="D374" s="3"/>
      <c r="E374" s="3"/>
      <c r="H374" s="3"/>
      <c r="I374" s="3"/>
      <c r="J374" s="3"/>
      <c r="K374" s="3"/>
    </row>
    <row r="375" spans="1:11" hidden="1" x14ac:dyDescent="0.3">
      <c r="B375" s="3"/>
      <c r="C375" s="3"/>
      <c r="D375" s="3"/>
      <c r="E375" s="3"/>
      <c r="H375" s="3"/>
      <c r="I375" s="3"/>
      <c r="J375" s="3"/>
      <c r="K375" s="3"/>
    </row>
    <row r="376" spans="1:11" hidden="1" x14ac:dyDescent="0.3">
      <c r="B376" s="3"/>
      <c r="C376" s="3"/>
      <c r="D376" s="3"/>
      <c r="E376" s="3"/>
      <c r="H376" s="3"/>
      <c r="I376" s="3"/>
      <c r="J376" s="3"/>
      <c r="K376" s="3"/>
    </row>
    <row r="377" spans="1:11" hidden="1" x14ac:dyDescent="0.3">
      <c r="B377" s="3"/>
      <c r="C377" s="3"/>
      <c r="D377" s="3"/>
      <c r="E377" s="3"/>
      <c r="H377" s="3"/>
      <c r="I377" s="3"/>
      <c r="J377" s="3"/>
      <c r="K377" s="3"/>
    </row>
    <row r="378" spans="1:11" hidden="1" x14ac:dyDescent="0.3">
      <c r="B378" s="3"/>
      <c r="C378" s="3"/>
      <c r="D378" s="3"/>
      <c r="E378" s="3"/>
      <c r="H378" s="3"/>
      <c r="I378" s="3"/>
      <c r="J378" s="3"/>
      <c r="K378" s="3"/>
    </row>
    <row r="379" spans="1:11" hidden="1" x14ac:dyDescent="0.3">
      <c r="B379" s="3"/>
      <c r="C379" s="3"/>
      <c r="D379" s="3"/>
      <c r="E379" s="3"/>
      <c r="H379" s="3"/>
      <c r="I379" s="3"/>
      <c r="J379" s="3"/>
      <c r="K379" s="3"/>
    </row>
    <row r="380" spans="1:11" hidden="1" x14ac:dyDescent="0.3">
      <c r="B380" s="3"/>
      <c r="C380" s="3"/>
      <c r="D380" s="3"/>
      <c r="E380" s="3"/>
      <c r="H380" s="3"/>
      <c r="I380" s="3"/>
      <c r="J380" s="3"/>
      <c r="K380" s="3"/>
    </row>
    <row r="381" spans="1:11" hidden="1" x14ac:dyDescent="0.3">
      <c r="B381" s="3"/>
      <c r="C381" s="3"/>
      <c r="D381" s="3"/>
      <c r="E381" s="3"/>
      <c r="H381" s="3"/>
      <c r="I381" s="3"/>
      <c r="J381" s="3"/>
      <c r="K381" s="3"/>
    </row>
    <row r="382" spans="1:11" hidden="1" x14ac:dyDescent="0.3">
      <c r="B382" s="3"/>
      <c r="C382" s="3"/>
      <c r="D382" s="3"/>
      <c r="E382" s="3"/>
      <c r="H382" s="3"/>
      <c r="I382" s="3"/>
      <c r="J382" s="3"/>
      <c r="K382" s="3"/>
    </row>
    <row r="383" spans="1:11" hidden="1" x14ac:dyDescent="0.3">
      <c r="B383" s="3"/>
      <c r="C383" s="3"/>
      <c r="D383" s="3"/>
      <c r="E383" s="3"/>
      <c r="H383" s="3"/>
      <c r="I383" s="3"/>
      <c r="J383" s="3"/>
      <c r="K383" s="3"/>
    </row>
    <row r="384" spans="1:11" hidden="1" x14ac:dyDescent="0.3">
      <c r="B384" s="3"/>
      <c r="C384" s="3"/>
      <c r="D384" s="3"/>
      <c r="E384" s="3"/>
      <c r="H384" s="3"/>
      <c r="I384" s="3"/>
      <c r="J384" s="3"/>
      <c r="K384" s="3"/>
    </row>
    <row r="385" spans="2:11" hidden="1" x14ac:dyDescent="0.3">
      <c r="B385" s="3"/>
      <c r="C385" s="3"/>
      <c r="D385" s="3"/>
      <c r="E385" s="3"/>
      <c r="H385" s="3"/>
      <c r="I385" s="3"/>
      <c r="J385" s="3"/>
      <c r="K385" s="3"/>
    </row>
    <row r="386" spans="2:11" hidden="1" x14ac:dyDescent="0.3">
      <c r="B386" s="3"/>
      <c r="C386" s="3"/>
      <c r="D386" s="3"/>
      <c r="E386" s="3"/>
      <c r="H386" s="3"/>
      <c r="I386" s="3"/>
      <c r="J386" s="3"/>
      <c r="K386" s="3"/>
    </row>
    <row r="387" spans="2:11" hidden="1" x14ac:dyDescent="0.3">
      <c r="B387" s="3"/>
      <c r="C387" s="3"/>
      <c r="D387" s="3"/>
      <c r="E387" s="3"/>
      <c r="H387" s="3"/>
      <c r="I387" s="3"/>
      <c r="J387" s="3"/>
      <c r="K387" s="3"/>
    </row>
    <row r="388" spans="2:11" hidden="1" x14ac:dyDescent="0.3">
      <c r="B388" s="3"/>
      <c r="C388" s="3"/>
      <c r="D388" s="3"/>
      <c r="E388" s="3"/>
      <c r="H388" s="3"/>
      <c r="I388" s="3"/>
      <c r="J388" s="3"/>
      <c r="K388" s="3"/>
    </row>
    <row r="389" spans="2:11" hidden="1" x14ac:dyDescent="0.3">
      <c r="B389" s="3"/>
      <c r="C389" s="3"/>
      <c r="D389" s="3"/>
      <c r="E389" s="3"/>
      <c r="H389" s="3"/>
      <c r="I389" s="3"/>
      <c r="J389" s="3"/>
      <c r="K389" s="3"/>
    </row>
    <row r="390" spans="2:11" hidden="1" x14ac:dyDescent="0.3">
      <c r="B390" s="3"/>
      <c r="C390" s="3"/>
      <c r="D390" s="3"/>
      <c r="E390" s="3"/>
      <c r="H390" s="3"/>
      <c r="I390" s="3"/>
      <c r="J390" s="3"/>
      <c r="K390" s="3"/>
    </row>
    <row r="391" spans="2:11" hidden="1" x14ac:dyDescent="0.3">
      <c r="B391" s="3"/>
      <c r="C391" s="3"/>
      <c r="D391" s="3"/>
      <c r="E391" s="3"/>
      <c r="H391" s="3"/>
      <c r="I391" s="3"/>
      <c r="J391" s="3"/>
      <c r="K391" s="3"/>
    </row>
    <row r="392" spans="2:11" hidden="1" x14ac:dyDescent="0.3">
      <c r="B392" s="3"/>
      <c r="C392" s="3"/>
      <c r="D392" s="3"/>
      <c r="E392" s="3"/>
      <c r="H392" s="3"/>
      <c r="I392" s="3"/>
      <c r="J392" s="3"/>
      <c r="K392" s="3"/>
    </row>
    <row r="393" spans="2:11" hidden="1" x14ac:dyDescent="0.3">
      <c r="B393" s="3"/>
      <c r="C393" s="3"/>
      <c r="D393" s="3"/>
      <c r="E393" s="3"/>
      <c r="H393" s="3"/>
      <c r="I393" s="3"/>
      <c r="J393" s="3"/>
      <c r="K393" s="3"/>
    </row>
    <row r="394" spans="2:11" hidden="1" x14ac:dyDescent="0.3">
      <c r="B394" s="3"/>
      <c r="C394" s="3"/>
      <c r="D394" s="3"/>
      <c r="E394" s="3"/>
      <c r="H394" s="3"/>
      <c r="I394" s="3"/>
      <c r="J394" s="3"/>
      <c r="K394" s="3"/>
    </row>
    <row r="395" spans="2:11" hidden="1" x14ac:dyDescent="0.3">
      <c r="B395" s="3"/>
      <c r="C395" s="3"/>
      <c r="D395" s="3"/>
      <c r="E395" s="3"/>
      <c r="H395" s="3"/>
      <c r="I395" s="3"/>
      <c r="J395" s="3"/>
      <c r="K395" s="3"/>
    </row>
    <row r="396" spans="2:11" hidden="1" x14ac:dyDescent="0.3">
      <c r="B396" s="3"/>
      <c r="C396" s="3"/>
      <c r="D396" s="3"/>
      <c r="E396" s="3"/>
      <c r="H396" s="3"/>
      <c r="I396" s="3"/>
      <c r="J396" s="3"/>
      <c r="K396" s="3"/>
    </row>
    <row r="397" spans="2:11" hidden="1" x14ac:dyDescent="0.3">
      <c r="B397" s="3"/>
      <c r="C397" s="3"/>
      <c r="D397" s="3"/>
      <c r="E397" s="3"/>
      <c r="H397" s="3"/>
      <c r="I397" s="3"/>
      <c r="J397" s="3"/>
      <c r="K397" s="3"/>
    </row>
    <row r="398" spans="2:11" hidden="1" x14ac:dyDescent="0.3">
      <c r="B398" s="3"/>
      <c r="C398" s="3"/>
      <c r="D398" s="3"/>
      <c r="E398" s="3"/>
      <c r="H398" s="3"/>
      <c r="I398" s="3"/>
      <c r="J398" s="3"/>
      <c r="K398" s="3"/>
    </row>
    <row r="399" spans="2:11" hidden="1" x14ac:dyDescent="0.3">
      <c r="B399" s="3"/>
      <c r="C399" s="3"/>
      <c r="D399" s="3"/>
      <c r="E399" s="3"/>
      <c r="H399" s="3"/>
      <c r="I399" s="3"/>
      <c r="J399" s="3"/>
      <c r="K399" s="3"/>
    </row>
    <row r="400" spans="2:11" hidden="1" x14ac:dyDescent="0.3">
      <c r="B400" s="3"/>
      <c r="C400" s="3"/>
      <c r="D400" s="3"/>
      <c r="E400" s="3"/>
      <c r="H400" s="3"/>
      <c r="I400" s="3"/>
      <c r="J400" s="3"/>
      <c r="K400" s="3"/>
    </row>
    <row r="401" spans="2:11" hidden="1" x14ac:dyDescent="0.3">
      <c r="B401" s="3"/>
      <c r="C401" s="3"/>
      <c r="D401" s="3"/>
      <c r="E401" s="3"/>
      <c r="H401" s="3"/>
      <c r="I401" s="3"/>
      <c r="J401" s="3"/>
      <c r="K401" s="3"/>
    </row>
    <row r="402" spans="2:11" hidden="1" x14ac:dyDescent="0.3">
      <c r="B402" s="3"/>
      <c r="C402" s="3"/>
      <c r="D402" s="3"/>
      <c r="E402" s="3"/>
      <c r="H402" s="3"/>
      <c r="I402" s="3"/>
      <c r="J402" s="3"/>
      <c r="K402" s="3"/>
    </row>
    <row r="403" spans="2:11" hidden="1" x14ac:dyDescent="0.3">
      <c r="B403" s="3"/>
      <c r="C403" s="3"/>
      <c r="D403" s="3"/>
      <c r="E403" s="3"/>
      <c r="H403" s="3"/>
      <c r="I403" s="3"/>
      <c r="J403" s="3"/>
      <c r="K403" s="3"/>
    </row>
    <row r="404" spans="2:11" hidden="1" x14ac:dyDescent="0.3">
      <c r="B404" s="3"/>
      <c r="C404" s="3"/>
      <c r="D404" s="3"/>
      <c r="E404" s="3"/>
      <c r="H404" s="3"/>
      <c r="I404" s="3"/>
      <c r="J404" s="3"/>
      <c r="K404" s="3"/>
    </row>
    <row r="405" spans="2:11" hidden="1" x14ac:dyDescent="0.3">
      <c r="B405" s="3"/>
      <c r="C405" s="3"/>
      <c r="D405" s="3"/>
      <c r="E405" s="3"/>
      <c r="H405" s="3"/>
      <c r="I405" s="3"/>
      <c r="J405" s="3"/>
      <c r="K405" s="3"/>
    </row>
    <row r="406" spans="2:11" hidden="1" x14ac:dyDescent="0.3">
      <c r="B406" s="3"/>
      <c r="C406" s="3"/>
      <c r="D406" s="3"/>
      <c r="E406" s="3"/>
      <c r="H406" s="3"/>
      <c r="I406" s="3"/>
      <c r="J406" s="3"/>
      <c r="K406" s="3"/>
    </row>
    <row r="407" spans="2:11" hidden="1" x14ac:dyDescent="0.3">
      <c r="B407" s="3"/>
      <c r="C407" s="3"/>
      <c r="D407" s="3"/>
      <c r="E407" s="3"/>
      <c r="H407" s="3"/>
      <c r="I407" s="3"/>
      <c r="J407" s="3"/>
      <c r="K407" s="3"/>
    </row>
    <row r="408" spans="2:11" hidden="1" x14ac:dyDescent="0.3">
      <c r="B408" s="3"/>
      <c r="C408" s="3"/>
      <c r="D408" s="3"/>
      <c r="E408" s="3"/>
      <c r="H408" s="3"/>
      <c r="I408" s="3"/>
      <c r="J408" s="3"/>
      <c r="K408" s="3"/>
    </row>
    <row r="409" spans="2:11" hidden="1" x14ac:dyDescent="0.3">
      <c r="B409" s="3"/>
      <c r="C409" s="3"/>
      <c r="D409" s="3"/>
      <c r="E409" s="3"/>
      <c r="H409" s="3"/>
      <c r="I409" s="3"/>
      <c r="J409" s="3"/>
      <c r="K409" s="3"/>
    </row>
    <row r="410" spans="2:11" hidden="1" x14ac:dyDescent="0.3">
      <c r="B410" s="3"/>
      <c r="C410" s="3"/>
      <c r="D410" s="3"/>
      <c r="E410" s="3"/>
      <c r="H410" s="3"/>
      <c r="I410" s="3"/>
      <c r="J410" s="3"/>
      <c r="K410" s="3"/>
    </row>
    <row r="411" spans="2:11" hidden="1" x14ac:dyDescent="0.3">
      <c r="B411" s="3"/>
      <c r="C411" s="3"/>
      <c r="D411" s="3"/>
      <c r="E411" s="3"/>
      <c r="H411" s="3"/>
      <c r="I411" s="3"/>
      <c r="J411" s="3"/>
      <c r="K411" s="3"/>
    </row>
    <row r="412" spans="2:11" hidden="1" x14ac:dyDescent="0.3">
      <c r="B412" s="3"/>
      <c r="C412" s="3"/>
      <c r="D412" s="3"/>
      <c r="E412" s="3"/>
      <c r="H412" s="3"/>
      <c r="I412" s="3"/>
      <c r="J412" s="3"/>
      <c r="K412" s="3"/>
    </row>
    <row r="413" spans="2:11" hidden="1" x14ac:dyDescent="0.3">
      <c r="B413" s="3"/>
      <c r="C413" s="3"/>
      <c r="D413" s="3"/>
      <c r="E413" s="3"/>
      <c r="H413" s="3"/>
      <c r="I413" s="3"/>
      <c r="J413" s="3"/>
      <c r="K413" s="3"/>
    </row>
    <row r="414" spans="2:11" hidden="1" x14ac:dyDescent="0.3">
      <c r="B414" s="3"/>
      <c r="C414" s="3"/>
      <c r="D414" s="3"/>
      <c r="E414" s="3"/>
      <c r="H414" s="3"/>
      <c r="I414" s="3"/>
      <c r="J414" s="3"/>
      <c r="K414" s="3"/>
    </row>
    <row r="415" spans="2:11" hidden="1" x14ac:dyDescent="0.3">
      <c r="B415" s="3"/>
      <c r="C415" s="3"/>
      <c r="D415" s="3"/>
      <c r="E415" s="3"/>
      <c r="H415" s="3"/>
      <c r="I415" s="3"/>
      <c r="J415" s="3"/>
      <c r="K415" s="3"/>
    </row>
    <row r="416" spans="2:11" hidden="1" x14ac:dyDescent="0.3">
      <c r="B416" s="3"/>
      <c r="C416" s="3"/>
      <c r="D416" s="3"/>
      <c r="E416" s="3"/>
      <c r="H416" s="3"/>
      <c r="I416" s="3"/>
      <c r="J416" s="3"/>
      <c r="K416" s="3"/>
    </row>
    <row r="417" spans="2:11" hidden="1" x14ac:dyDescent="0.3">
      <c r="B417" s="3"/>
      <c r="C417" s="3"/>
      <c r="D417" s="3"/>
      <c r="E417" s="3"/>
      <c r="H417" s="3"/>
      <c r="I417" s="3"/>
      <c r="J417" s="3"/>
      <c r="K417" s="3"/>
    </row>
    <row r="418" spans="2:11" hidden="1" x14ac:dyDescent="0.3">
      <c r="B418" s="3"/>
      <c r="C418" s="3"/>
      <c r="D418" s="3"/>
      <c r="E418" s="3"/>
      <c r="H418" s="3"/>
      <c r="I418" s="3"/>
      <c r="J418" s="3"/>
      <c r="K418" s="3"/>
    </row>
    <row r="419" spans="2:11" hidden="1" x14ac:dyDescent="0.3">
      <c r="B419" s="3"/>
      <c r="C419" s="3"/>
      <c r="D419" s="3"/>
      <c r="E419" s="3"/>
      <c r="H419" s="3"/>
      <c r="I419" s="3"/>
      <c r="J419" s="3"/>
      <c r="K419" s="3"/>
    </row>
    <row r="420" spans="2:11" hidden="1" x14ac:dyDescent="0.3">
      <c r="B420" s="3"/>
      <c r="C420" s="3"/>
      <c r="D420" s="3"/>
      <c r="E420" s="3"/>
      <c r="H420" s="3"/>
      <c r="I420" s="3"/>
      <c r="J420" s="3"/>
      <c r="K420" s="3"/>
    </row>
    <row r="421" spans="2:11" hidden="1" x14ac:dyDescent="0.3">
      <c r="B421" s="3"/>
      <c r="C421" s="3"/>
      <c r="D421" s="3"/>
      <c r="E421" s="3"/>
      <c r="H421" s="3"/>
      <c r="I421" s="3"/>
      <c r="J421" s="3"/>
      <c r="K421" s="3"/>
    </row>
    <row r="422" spans="2:11" hidden="1" x14ac:dyDescent="0.3">
      <c r="B422" s="3"/>
      <c r="C422" s="3"/>
      <c r="D422" s="3"/>
      <c r="E422" s="3"/>
      <c r="H422" s="3"/>
      <c r="I422" s="3"/>
      <c r="J422" s="3"/>
      <c r="K422" s="3"/>
    </row>
    <row r="423" spans="2:11" hidden="1" x14ac:dyDescent="0.3">
      <c r="B423" s="3"/>
      <c r="C423" s="3"/>
      <c r="D423" s="3"/>
      <c r="E423" s="3"/>
      <c r="H423" s="3"/>
      <c r="I423" s="3"/>
      <c r="J423" s="3"/>
      <c r="K423" s="3"/>
    </row>
    <row r="424" spans="2:11" hidden="1" x14ac:dyDescent="0.3">
      <c r="B424" s="3"/>
      <c r="C424" s="3"/>
      <c r="D424" s="3"/>
      <c r="E424" s="3"/>
      <c r="H424" s="3"/>
      <c r="I424" s="3"/>
      <c r="J424" s="3"/>
      <c r="K424" s="3"/>
    </row>
    <row r="425" spans="2:11" hidden="1" x14ac:dyDescent="0.3">
      <c r="B425" s="3"/>
      <c r="C425" s="3"/>
      <c r="D425" s="3"/>
      <c r="E425" s="3"/>
      <c r="H425" s="3"/>
      <c r="I425" s="3"/>
      <c r="J425" s="3"/>
      <c r="K425" s="3"/>
    </row>
    <row r="426" spans="2:11" hidden="1" x14ac:dyDescent="0.3">
      <c r="B426" s="3"/>
      <c r="C426" s="3"/>
      <c r="D426" s="3"/>
      <c r="E426" s="3"/>
      <c r="H426" s="3"/>
      <c r="I426" s="3"/>
      <c r="J426" s="3"/>
      <c r="K426" s="3"/>
    </row>
    <row r="427" spans="2:11" hidden="1" x14ac:dyDescent="0.3">
      <c r="B427" s="3"/>
      <c r="C427" s="3"/>
      <c r="D427" s="3"/>
      <c r="E427" s="3"/>
      <c r="H427" s="3"/>
      <c r="I427" s="3"/>
      <c r="J427" s="3"/>
      <c r="K427" s="3"/>
    </row>
    <row r="428" spans="2:11" hidden="1" x14ac:dyDescent="0.3">
      <c r="B428" s="3"/>
      <c r="C428" s="3"/>
      <c r="D428" s="3"/>
      <c r="E428" s="3"/>
      <c r="H428" s="3"/>
      <c r="I428" s="3"/>
      <c r="J428" s="3"/>
      <c r="K428" s="3"/>
    </row>
    <row r="429" spans="2:11" hidden="1" x14ac:dyDescent="0.3">
      <c r="B429" s="3"/>
      <c r="C429" s="3"/>
      <c r="D429" s="3"/>
      <c r="E429" s="3"/>
      <c r="H429" s="3"/>
      <c r="I429" s="3"/>
      <c r="J429" s="3"/>
      <c r="K429" s="3"/>
    </row>
    <row r="430" spans="2:11" hidden="1" x14ac:dyDescent="0.3">
      <c r="B430" s="3"/>
      <c r="C430" s="3"/>
      <c r="D430" s="3"/>
      <c r="E430" s="3"/>
      <c r="H430" s="3"/>
      <c r="I430" s="3"/>
      <c r="J430" s="3"/>
      <c r="K430" s="3"/>
    </row>
    <row r="431" spans="2:11" hidden="1" x14ac:dyDescent="0.3">
      <c r="B431" s="3"/>
      <c r="C431" s="3"/>
      <c r="D431" s="3"/>
      <c r="E431" s="3"/>
      <c r="H431" s="3"/>
      <c r="I431" s="3"/>
      <c r="J431" s="3"/>
      <c r="K431" s="3"/>
    </row>
    <row r="432" spans="2:11" hidden="1" x14ac:dyDescent="0.3">
      <c r="B432" s="3"/>
      <c r="C432" s="3"/>
      <c r="D432" s="3"/>
      <c r="E432" s="3"/>
      <c r="H432" s="3"/>
      <c r="I432" s="3"/>
      <c r="J432" s="3"/>
      <c r="K432" s="3"/>
    </row>
    <row r="433" spans="2:11" hidden="1" x14ac:dyDescent="0.3">
      <c r="B433" s="3"/>
      <c r="C433" s="3"/>
      <c r="D433" s="3"/>
      <c r="E433" s="3"/>
      <c r="H433" s="3"/>
      <c r="I433" s="3"/>
      <c r="J433" s="3"/>
      <c r="K433" s="3"/>
    </row>
    <row r="434" spans="2:11" hidden="1" x14ac:dyDescent="0.3">
      <c r="B434" s="3"/>
      <c r="C434" s="3"/>
      <c r="D434" s="3"/>
      <c r="E434" s="3"/>
      <c r="H434" s="3"/>
      <c r="I434" s="3"/>
      <c r="J434" s="3"/>
      <c r="K434" s="3"/>
    </row>
    <row r="435" spans="2:11" hidden="1" x14ac:dyDescent="0.3">
      <c r="B435" s="3"/>
      <c r="C435" s="3"/>
      <c r="D435" s="3"/>
      <c r="E435" s="3"/>
      <c r="H435" s="3"/>
      <c r="I435" s="3"/>
      <c r="J435" s="3"/>
      <c r="K435" s="3"/>
    </row>
    <row r="436" spans="2:11" hidden="1" x14ac:dyDescent="0.3">
      <c r="B436" s="3"/>
      <c r="C436" s="3"/>
      <c r="D436" s="3"/>
      <c r="E436" s="3"/>
      <c r="H436" s="3"/>
      <c r="I436" s="3"/>
      <c r="J436" s="3"/>
      <c r="K436" s="3"/>
    </row>
    <row r="437" spans="2:11" hidden="1" x14ac:dyDescent="0.3">
      <c r="B437" s="3"/>
      <c r="C437" s="3"/>
      <c r="D437" s="3"/>
      <c r="E437" s="3"/>
      <c r="H437" s="3"/>
      <c r="I437" s="3"/>
      <c r="J437" s="3"/>
      <c r="K437" s="3"/>
    </row>
    <row r="438" spans="2:11" hidden="1" x14ac:dyDescent="0.3">
      <c r="B438" s="3"/>
      <c r="C438" s="3"/>
      <c r="D438" s="3"/>
      <c r="E438" s="3"/>
      <c r="H438" s="3"/>
      <c r="I438" s="3"/>
      <c r="J438" s="3"/>
      <c r="K438" s="3"/>
    </row>
    <row r="439" spans="2:11" hidden="1" x14ac:dyDescent="0.3">
      <c r="B439" s="3"/>
      <c r="C439" s="3"/>
      <c r="D439" s="3"/>
      <c r="E439" s="3"/>
      <c r="H439" s="3"/>
      <c r="I439" s="3"/>
      <c r="J439" s="3"/>
      <c r="K439" s="3"/>
    </row>
    <row r="440" spans="2:11" hidden="1" x14ac:dyDescent="0.3">
      <c r="B440" s="3"/>
      <c r="C440" s="3"/>
      <c r="D440" s="3"/>
      <c r="E440" s="3"/>
      <c r="H440" s="3"/>
      <c r="I440" s="3"/>
      <c r="J440" s="3"/>
      <c r="K440" s="3"/>
    </row>
    <row r="441" spans="2:11" hidden="1" x14ac:dyDescent="0.3">
      <c r="B441" s="3"/>
      <c r="C441" s="3"/>
      <c r="D441" s="3"/>
      <c r="E441" s="3"/>
      <c r="H441" s="3"/>
      <c r="I441" s="3"/>
      <c r="J441" s="3"/>
      <c r="K441" s="3"/>
    </row>
    <row r="442" spans="2:11" hidden="1" x14ac:dyDescent="0.3">
      <c r="B442" s="3"/>
      <c r="C442" s="3"/>
      <c r="D442" s="3"/>
      <c r="E442" s="3"/>
      <c r="H442" s="3"/>
      <c r="I442" s="3"/>
      <c r="J442" s="3"/>
      <c r="K442" s="3"/>
    </row>
    <row r="443" spans="2:11" hidden="1" x14ac:dyDescent="0.3">
      <c r="B443" s="3"/>
      <c r="C443" s="3"/>
      <c r="D443" s="3"/>
      <c r="E443" s="3"/>
      <c r="H443" s="3"/>
      <c r="I443" s="3"/>
      <c r="J443" s="3"/>
      <c r="K443" s="3"/>
    </row>
    <row r="444" spans="2:11" hidden="1" x14ac:dyDescent="0.3">
      <c r="B444" s="3"/>
      <c r="C444" s="3"/>
      <c r="D444" s="3"/>
      <c r="E444" s="3"/>
      <c r="H444" s="3"/>
      <c r="I444" s="3"/>
      <c r="J444" s="3"/>
      <c r="K444" s="3"/>
    </row>
    <row r="445" spans="2:11" hidden="1" x14ac:dyDescent="0.3">
      <c r="B445" s="3"/>
      <c r="C445" s="3"/>
      <c r="D445" s="3"/>
      <c r="E445" s="3"/>
      <c r="H445" s="3"/>
      <c r="I445" s="3"/>
      <c r="J445" s="3"/>
      <c r="K445" s="3"/>
    </row>
    <row r="446" spans="2:11" hidden="1" x14ac:dyDescent="0.3">
      <c r="B446" s="3"/>
      <c r="C446" s="3"/>
      <c r="D446" s="3"/>
      <c r="E446" s="3"/>
      <c r="H446" s="3"/>
      <c r="I446" s="3"/>
      <c r="J446" s="3"/>
      <c r="K446" s="3"/>
    </row>
    <row r="447" spans="2:11" hidden="1" x14ac:dyDescent="0.3">
      <c r="B447" s="3"/>
      <c r="C447" s="3"/>
      <c r="D447" s="3"/>
      <c r="E447" s="3"/>
      <c r="H447" s="3"/>
      <c r="I447" s="3"/>
      <c r="J447" s="3"/>
      <c r="K447" s="3"/>
    </row>
    <row r="448" spans="2:11" hidden="1" x14ac:dyDescent="0.3">
      <c r="B448" s="3"/>
      <c r="C448" s="3"/>
      <c r="D448" s="3"/>
      <c r="E448" s="3"/>
      <c r="H448" s="3"/>
      <c r="I448" s="3"/>
      <c r="J448" s="3"/>
      <c r="K448" s="3"/>
    </row>
    <row r="449" spans="2:11" hidden="1" x14ac:dyDescent="0.3">
      <c r="B449" s="3"/>
      <c r="C449" s="3"/>
      <c r="D449" s="3"/>
      <c r="E449" s="3"/>
      <c r="H449" s="3"/>
      <c r="I449" s="3"/>
      <c r="J449" s="3"/>
      <c r="K449" s="3"/>
    </row>
    <row r="450" spans="2:11" hidden="1" x14ac:dyDescent="0.3">
      <c r="B450" s="3"/>
      <c r="C450" s="3"/>
      <c r="D450" s="3"/>
      <c r="E450" s="3"/>
      <c r="H450" s="3"/>
      <c r="I450" s="3"/>
      <c r="J450" s="3"/>
      <c r="K450" s="3"/>
    </row>
    <row r="451" spans="2:11" hidden="1" x14ac:dyDescent="0.3">
      <c r="B451" s="3"/>
      <c r="C451" s="3"/>
      <c r="D451" s="3"/>
      <c r="E451" s="3"/>
      <c r="H451" s="3"/>
      <c r="I451" s="3"/>
      <c r="J451" s="3"/>
      <c r="K451" s="3"/>
    </row>
    <row r="452" spans="2:11" hidden="1" x14ac:dyDescent="0.3">
      <c r="B452" s="3"/>
      <c r="C452" s="3"/>
      <c r="D452" s="3"/>
      <c r="E452" s="3"/>
      <c r="H452" s="3"/>
      <c r="I452" s="3"/>
      <c r="J452" s="3"/>
      <c r="K452" s="3"/>
    </row>
    <row r="453" spans="2:11" hidden="1" x14ac:dyDescent="0.3">
      <c r="B453" s="3"/>
      <c r="C453" s="3"/>
      <c r="D453" s="3"/>
      <c r="E453" s="3"/>
      <c r="H453" s="3"/>
      <c r="I453" s="3"/>
      <c r="J453" s="3"/>
      <c r="K453" s="3"/>
    </row>
    <row r="454" spans="2:11" hidden="1" x14ac:dyDescent="0.3">
      <c r="B454" s="3"/>
      <c r="C454" s="3"/>
      <c r="D454" s="3"/>
      <c r="E454" s="3"/>
      <c r="H454" s="3"/>
      <c r="I454" s="3"/>
      <c r="J454" s="3"/>
      <c r="K454" s="3"/>
    </row>
    <row r="455" spans="2:11" hidden="1" x14ac:dyDescent="0.3">
      <c r="B455" s="3"/>
      <c r="C455" s="3"/>
      <c r="D455" s="3"/>
      <c r="E455" s="3"/>
      <c r="H455" s="3"/>
      <c r="I455" s="3"/>
      <c r="J455" s="3"/>
      <c r="K455" s="3"/>
    </row>
    <row r="456" spans="2:11" hidden="1" x14ac:dyDescent="0.3">
      <c r="B456" s="3"/>
      <c r="C456" s="3"/>
      <c r="D456" s="3"/>
      <c r="E456" s="3"/>
      <c r="H456" s="3"/>
      <c r="I456" s="3"/>
      <c r="J456" s="3"/>
      <c r="K456" s="3"/>
    </row>
    <row r="457" spans="2:11" hidden="1" x14ac:dyDescent="0.3">
      <c r="B457" s="3"/>
      <c r="C457" s="3"/>
      <c r="D457" s="3"/>
      <c r="E457" s="3"/>
      <c r="H457" s="3"/>
      <c r="I457" s="3"/>
      <c r="J457" s="3"/>
      <c r="K457" s="3"/>
    </row>
    <row r="458" spans="2:11" hidden="1" x14ac:dyDescent="0.3">
      <c r="B458" s="3"/>
      <c r="C458" s="3"/>
      <c r="D458" s="3"/>
      <c r="E458" s="3"/>
      <c r="H458" s="3"/>
      <c r="I458" s="3"/>
      <c r="J458" s="3"/>
      <c r="K458" s="3"/>
    </row>
    <row r="459" spans="2:11" hidden="1" x14ac:dyDescent="0.3">
      <c r="B459" s="3"/>
      <c r="C459" s="3"/>
      <c r="D459" s="3"/>
      <c r="E459" s="3"/>
      <c r="H459" s="3"/>
      <c r="I459" s="3"/>
      <c r="J459" s="3"/>
      <c r="K459" s="3"/>
    </row>
    <row r="460" spans="2:11" hidden="1" x14ac:dyDescent="0.3">
      <c r="B460" s="3"/>
      <c r="C460" s="3"/>
      <c r="D460" s="3"/>
      <c r="E460" s="3"/>
      <c r="H460" s="3"/>
      <c r="I460" s="3"/>
      <c r="J460" s="3"/>
      <c r="K460" s="3"/>
    </row>
    <row r="461" spans="2:11" hidden="1" x14ac:dyDescent="0.3">
      <c r="B461" s="3"/>
      <c r="C461" s="3"/>
      <c r="D461" s="3"/>
      <c r="E461" s="3"/>
      <c r="H461" s="3"/>
      <c r="I461" s="3"/>
      <c r="J461" s="3"/>
      <c r="K461" s="3"/>
    </row>
    <row r="462" spans="2:11" hidden="1" x14ac:dyDescent="0.3">
      <c r="B462" s="3"/>
      <c r="C462" s="3"/>
      <c r="D462" s="3"/>
      <c r="E462" s="3"/>
      <c r="H462" s="3"/>
      <c r="I462" s="3"/>
      <c r="J462" s="3"/>
      <c r="K462" s="3"/>
    </row>
    <row r="463" spans="2:11" hidden="1" x14ac:dyDescent="0.3">
      <c r="B463" s="3"/>
      <c r="C463" s="3"/>
      <c r="D463" s="3"/>
      <c r="E463" s="3"/>
      <c r="H463" s="3"/>
      <c r="I463" s="3"/>
      <c r="J463" s="3"/>
      <c r="K463" s="3"/>
    </row>
    <row r="464" spans="2:11" hidden="1" x14ac:dyDescent="0.3">
      <c r="B464" s="3"/>
      <c r="C464" s="3"/>
      <c r="D464" s="3"/>
      <c r="E464" s="3"/>
      <c r="H464" s="3"/>
      <c r="I464" s="3"/>
      <c r="J464" s="3"/>
      <c r="K464" s="3"/>
    </row>
    <row r="465" spans="2:11" hidden="1" x14ac:dyDescent="0.3">
      <c r="B465" s="3"/>
      <c r="C465" s="3"/>
      <c r="D465" s="3"/>
      <c r="E465" s="3"/>
      <c r="H465" s="3"/>
      <c r="I465" s="3"/>
      <c r="J465" s="3"/>
      <c r="K465" s="3"/>
    </row>
    <row r="466" spans="2:11" hidden="1" x14ac:dyDescent="0.3">
      <c r="B466" s="3"/>
      <c r="C466" s="3"/>
      <c r="D466" s="3"/>
      <c r="E466" s="3"/>
      <c r="H466" s="3"/>
      <c r="I466" s="3"/>
      <c r="J466" s="3"/>
      <c r="K466" s="3"/>
    </row>
    <row r="467" spans="2:11" hidden="1" x14ac:dyDescent="0.3">
      <c r="B467" s="3"/>
      <c r="C467" s="3"/>
      <c r="D467" s="3"/>
      <c r="E467" s="3"/>
      <c r="H467" s="3"/>
      <c r="I467" s="3"/>
      <c r="J467" s="3"/>
      <c r="K467" s="3"/>
    </row>
    <row r="468" spans="2:11" hidden="1" x14ac:dyDescent="0.3">
      <c r="B468" s="3"/>
      <c r="C468" s="3"/>
      <c r="D468" s="3"/>
      <c r="E468" s="3"/>
      <c r="H468" s="3"/>
      <c r="I468" s="3"/>
      <c r="J468" s="3"/>
      <c r="K468" s="3"/>
    </row>
    <row r="469" spans="2:11" hidden="1" x14ac:dyDescent="0.3">
      <c r="B469" s="3"/>
      <c r="C469" s="3"/>
      <c r="D469" s="3"/>
      <c r="E469" s="3"/>
      <c r="H469" s="3"/>
      <c r="I469" s="3"/>
      <c r="J469" s="3"/>
      <c r="K469" s="3"/>
    </row>
    <row r="470" spans="2:11" hidden="1" x14ac:dyDescent="0.3">
      <c r="B470" s="3"/>
      <c r="C470" s="3"/>
      <c r="D470" s="3"/>
      <c r="E470" s="3"/>
      <c r="H470" s="3"/>
      <c r="I470" s="3"/>
      <c r="J470" s="3"/>
      <c r="K470" s="3"/>
    </row>
    <row r="471" spans="2:11" hidden="1" x14ac:dyDescent="0.3">
      <c r="B471" s="3"/>
      <c r="C471" s="3"/>
      <c r="D471" s="3"/>
      <c r="E471" s="3"/>
      <c r="H471" s="3"/>
      <c r="I471" s="3"/>
      <c r="J471" s="3"/>
      <c r="K471" s="3"/>
    </row>
    <row r="472" spans="2:11" hidden="1" x14ac:dyDescent="0.3">
      <c r="B472" s="3"/>
      <c r="C472" s="3"/>
      <c r="D472" s="3"/>
      <c r="E472" s="3"/>
      <c r="H472" s="3"/>
      <c r="I472" s="3"/>
      <c r="J472" s="3"/>
      <c r="K472" s="3"/>
    </row>
    <row r="473" spans="2:11" hidden="1" x14ac:dyDescent="0.3">
      <c r="B473" s="3"/>
      <c r="C473" s="3"/>
      <c r="D473" s="3"/>
      <c r="E473" s="3"/>
      <c r="H473" s="3"/>
      <c r="I473" s="3"/>
      <c r="J473" s="3"/>
      <c r="K473" s="3"/>
    </row>
    <row r="474" spans="2:11" hidden="1" x14ac:dyDescent="0.3">
      <c r="B474" s="3"/>
      <c r="C474" s="3"/>
      <c r="D474" s="3"/>
      <c r="E474" s="3"/>
      <c r="H474" s="3"/>
      <c r="I474" s="3"/>
      <c r="J474" s="3"/>
      <c r="K474" s="3"/>
    </row>
    <row r="475" spans="2:11" hidden="1" x14ac:dyDescent="0.3">
      <c r="B475" s="3"/>
      <c r="C475" s="3"/>
      <c r="D475" s="3"/>
      <c r="E475" s="3"/>
      <c r="H475" s="3"/>
      <c r="I475" s="3"/>
      <c r="J475" s="3"/>
      <c r="K475" s="3"/>
    </row>
    <row r="476" spans="2:11" hidden="1" x14ac:dyDescent="0.3">
      <c r="B476" s="3"/>
      <c r="C476" s="3"/>
      <c r="D476" s="3"/>
      <c r="E476" s="3"/>
      <c r="H476" s="3"/>
      <c r="I476" s="3"/>
      <c r="J476" s="3"/>
      <c r="K476" s="3"/>
    </row>
    <row r="477" spans="2:11" hidden="1" x14ac:dyDescent="0.3">
      <c r="B477" s="3"/>
      <c r="C477" s="3"/>
      <c r="D477" s="3"/>
      <c r="E477" s="3"/>
      <c r="H477" s="3"/>
      <c r="I477" s="3"/>
      <c r="J477" s="3"/>
      <c r="K477" s="3"/>
    </row>
    <row r="478" spans="2:11" hidden="1" x14ac:dyDescent="0.3">
      <c r="B478" s="3"/>
      <c r="C478" s="3"/>
      <c r="D478" s="3"/>
      <c r="E478" s="3"/>
      <c r="H478" s="3"/>
      <c r="I478" s="3"/>
      <c r="J478" s="3"/>
      <c r="K478" s="3"/>
    </row>
    <row r="479" spans="2:11" hidden="1" x14ac:dyDescent="0.3">
      <c r="B479" s="3"/>
      <c r="C479" s="3"/>
      <c r="D479" s="3"/>
      <c r="E479" s="3"/>
      <c r="H479" s="3"/>
      <c r="I479" s="3"/>
      <c r="J479" s="3"/>
      <c r="K479" s="3"/>
    </row>
    <row r="480" spans="2:11" hidden="1" x14ac:dyDescent="0.3">
      <c r="B480" s="3"/>
      <c r="C480" s="3"/>
      <c r="D480" s="3"/>
      <c r="E480" s="3"/>
      <c r="H480" s="3"/>
      <c r="I480" s="3"/>
      <c r="J480" s="3"/>
      <c r="K480" s="3"/>
    </row>
    <row r="481" spans="2:11" hidden="1" x14ac:dyDescent="0.3">
      <c r="B481" s="3"/>
      <c r="C481" s="3"/>
      <c r="D481" s="3"/>
      <c r="E481" s="3"/>
      <c r="H481" s="3"/>
      <c r="I481" s="3"/>
      <c r="J481" s="3"/>
      <c r="K481" s="3"/>
    </row>
    <row r="482" spans="2:11" hidden="1" x14ac:dyDescent="0.3">
      <c r="B482" s="3"/>
      <c r="C482" s="3"/>
      <c r="D482" s="3"/>
      <c r="E482" s="3"/>
      <c r="H482" s="3"/>
      <c r="I482" s="3"/>
      <c r="J482" s="3"/>
      <c r="K482" s="3"/>
    </row>
    <row r="483" spans="2:11" hidden="1" x14ac:dyDescent="0.3">
      <c r="B483" s="3"/>
      <c r="C483" s="3"/>
      <c r="D483" s="3"/>
      <c r="E483" s="3"/>
      <c r="H483" s="3"/>
      <c r="I483" s="3"/>
      <c r="J483" s="3"/>
      <c r="K483" s="3"/>
    </row>
    <row r="484" spans="2:11" hidden="1" x14ac:dyDescent="0.3">
      <c r="B484" s="3"/>
      <c r="C484" s="3"/>
      <c r="D484" s="3"/>
      <c r="E484" s="3"/>
      <c r="H484" s="3"/>
      <c r="I484" s="3"/>
      <c r="J484" s="3"/>
      <c r="K484" s="3"/>
    </row>
    <row r="485" spans="2:11" hidden="1" x14ac:dyDescent="0.3">
      <c r="B485" s="3"/>
      <c r="C485" s="3"/>
      <c r="D485" s="3"/>
      <c r="E485" s="3"/>
      <c r="H485" s="3"/>
      <c r="I485" s="3"/>
      <c r="J485" s="3"/>
      <c r="K485" s="3"/>
    </row>
    <row r="486" spans="2:11" hidden="1" x14ac:dyDescent="0.3">
      <c r="B486" s="3"/>
      <c r="C486" s="3"/>
      <c r="D486" s="3"/>
      <c r="E486" s="3"/>
      <c r="H486" s="3"/>
      <c r="I486" s="3"/>
      <c r="J486" s="3"/>
      <c r="K486" s="3"/>
    </row>
    <row r="487" spans="2:11" hidden="1" x14ac:dyDescent="0.3">
      <c r="B487" s="3"/>
      <c r="C487" s="3"/>
      <c r="D487" s="3"/>
      <c r="E487" s="3"/>
      <c r="H487" s="3"/>
      <c r="I487" s="3"/>
      <c r="J487" s="3"/>
      <c r="K487" s="3"/>
    </row>
    <row r="488" spans="2:11" hidden="1" x14ac:dyDescent="0.3">
      <c r="B488" s="3"/>
      <c r="C488" s="3"/>
      <c r="D488" s="3"/>
      <c r="E488" s="3"/>
      <c r="H488" s="3"/>
      <c r="I488" s="3"/>
      <c r="J488" s="3"/>
      <c r="K488" s="3"/>
    </row>
    <row r="489" spans="2:11" hidden="1" x14ac:dyDescent="0.3">
      <c r="B489" s="3"/>
      <c r="C489" s="3"/>
      <c r="D489" s="3"/>
      <c r="E489" s="3"/>
      <c r="H489" s="3"/>
      <c r="I489" s="3"/>
      <c r="J489" s="3"/>
      <c r="K489" s="3"/>
    </row>
    <row r="490" spans="2:11" hidden="1" x14ac:dyDescent="0.3">
      <c r="B490" s="3"/>
      <c r="C490" s="3"/>
      <c r="D490" s="3"/>
      <c r="E490" s="3"/>
      <c r="H490" s="3"/>
      <c r="I490" s="3"/>
      <c r="J490" s="3"/>
      <c r="K490" s="3"/>
    </row>
    <row r="491" spans="2:11" hidden="1" x14ac:dyDescent="0.3">
      <c r="B491" s="3"/>
      <c r="C491" s="3"/>
      <c r="D491" s="3"/>
      <c r="E491" s="3"/>
      <c r="H491" s="3"/>
      <c r="I491" s="3"/>
      <c r="J491" s="3"/>
      <c r="K491" s="3"/>
    </row>
    <row r="492" spans="2:11" hidden="1" x14ac:dyDescent="0.3">
      <c r="B492" s="3"/>
      <c r="C492" s="3"/>
      <c r="D492" s="3"/>
      <c r="E492" s="3"/>
      <c r="H492" s="3"/>
      <c r="I492" s="3"/>
      <c r="J492" s="3"/>
      <c r="K492" s="3"/>
    </row>
    <row r="493" spans="2:11" hidden="1" x14ac:dyDescent="0.3">
      <c r="B493" s="3"/>
      <c r="C493" s="3"/>
      <c r="D493" s="3"/>
      <c r="E493" s="3"/>
      <c r="H493" s="3"/>
      <c r="I493" s="3"/>
      <c r="J493" s="3"/>
      <c r="K493" s="3"/>
    </row>
    <row r="494" spans="2:11" hidden="1" x14ac:dyDescent="0.3">
      <c r="B494" s="3"/>
      <c r="C494" s="3"/>
      <c r="D494" s="3"/>
      <c r="E494" s="3"/>
      <c r="H494" s="3"/>
      <c r="I494" s="3"/>
      <c r="J494" s="3"/>
      <c r="K494" s="3"/>
    </row>
    <row r="495" spans="2:11" hidden="1" x14ac:dyDescent="0.3">
      <c r="B495" s="3"/>
      <c r="C495" s="3"/>
      <c r="D495" s="3"/>
      <c r="E495" s="3"/>
      <c r="H495" s="3"/>
      <c r="I495" s="3"/>
      <c r="J495" s="3"/>
      <c r="K495" s="3"/>
    </row>
    <row r="496" spans="2:11" hidden="1" x14ac:dyDescent="0.3">
      <c r="B496" s="3"/>
      <c r="C496" s="3"/>
      <c r="D496" s="3"/>
      <c r="E496" s="3"/>
      <c r="H496" s="3"/>
      <c r="I496" s="3"/>
      <c r="J496" s="3"/>
      <c r="K496" s="3"/>
    </row>
    <row r="497" spans="2:11" hidden="1" x14ac:dyDescent="0.3">
      <c r="B497" s="3"/>
      <c r="C497" s="3"/>
      <c r="D497" s="3"/>
      <c r="E497" s="3"/>
      <c r="H497" s="3"/>
      <c r="I497" s="3"/>
      <c r="J497" s="3"/>
      <c r="K497" s="3"/>
    </row>
    <row r="498" spans="2:11" hidden="1" x14ac:dyDescent="0.3">
      <c r="B498" s="3"/>
      <c r="C498" s="3"/>
      <c r="D498" s="3"/>
      <c r="E498" s="3"/>
      <c r="H498" s="3"/>
      <c r="I498" s="3"/>
      <c r="J498" s="3"/>
      <c r="K498" s="3"/>
    </row>
    <row r="499" spans="2:11" hidden="1" x14ac:dyDescent="0.3">
      <c r="B499" s="3"/>
      <c r="C499" s="3"/>
      <c r="D499" s="3"/>
      <c r="E499" s="3"/>
      <c r="H499" s="3"/>
      <c r="I499" s="3"/>
      <c r="J499" s="3"/>
      <c r="K499" s="3"/>
    </row>
    <row r="500" spans="2:11" hidden="1" x14ac:dyDescent="0.3">
      <c r="B500" s="3"/>
      <c r="C500" s="3"/>
      <c r="D500" s="3"/>
      <c r="E500" s="3"/>
      <c r="H500" s="3"/>
      <c r="I500" s="3"/>
      <c r="J500" s="3"/>
      <c r="K500" s="3"/>
    </row>
    <row r="501" spans="2:11" hidden="1" x14ac:dyDescent="0.3">
      <c r="B501" s="3"/>
      <c r="C501" s="3"/>
      <c r="D501" s="3"/>
      <c r="E501" s="3"/>
      <c r="H501" s="3"/>
      <c r="I501" s="3"/>
      <c r="J501" s="3"/>
      <c r="K501" s="3"/>
    </row>
    <row r="502" spans="2:11" hidden="1" x14ac:dyDescent="0.3">
      <c r="B502" s="3"/>
      <c r="C502" s="3"/>
      <c r="D502" s="3"/>
      <c r="E502" s="3"/>
      <c r="H502" s="3"/>
      <c r="I502" s="3"/>
      <c r="J502" s="3"/>
      <c r="K502" s="3"/>
    </row>
    <row r="503" spans="2:11" hidden="1" x14ac:dyDescent="0.3">
      <c r="B503" s="3"/>
      <c r="C503" s="3"/>
      <c r="D503" s="3"/>
      <c r="E503" s="3"/>
      <c r="H503" s="3"/>
      <c r="I503" s="3"/>
      <c r="J503" s="3"/>
      <c r="K503" s="3"/>
    </row>
    <row r="504" spans="2:11" hidden="1" x14ac:dyDescent="0.3">
      <c r="B504" s="3"/>
      <c r="C504" s="3"/>
      <c r="D504" s="3"/>
      <c r="E504" s="3"/>
      <c r="H504" s="3"/>
      <c r="I504" s="3"/>
      <c r="J504" s="3"/>
      <c r="K504" s="3"/>
    </row>
    <row r="505" spans="2:11" hidden="1" x14ac:dyDescent="0.3">
      <c r="B505" s="3"/>
      <c r="C505" s="3"/>
      <c r="D505" s="3"/>
      <c r="E505" s="3"/>
      <c r="H505" s="3"/>
      <c r="I505" s="3"/>
      <c r="J505" s="3"/>
      <c r="K505" s="3"/>
    </row>
    <row r="506" spans="2:11" hidden="1" x14ac:dyDescent="0.3">
      <c r="B506" s="3"/>
      <c r="C506" s="3"/>
      <c r="D506" s="3"/>
      <c r="E506" s="3"/>
      <c r="H506" s="3"/>
      <c r="I506" s="3"/>
      <c r="J506" s="3"/>
      <c r="K506" s="3"/>
    </row>
    <row r="507" spans="2:11" hidden="1" x14ac:dyDescent="0.3">
      <c r="B507" s="3"/>
      <c r="C507" s="3"/>
      <c r="D507" s="3"/>
      <c r="E507" s="3"/>
      <c r="H507" s="3"/>
      <c r="I507" s="3"/>
      <c r="J507" s="3"/>
      <c r="K507" s="3"/>
    </row>
    <row r="508" spans="2:11" hidden="1" x14ac:dyDescent="0.3">
      <c r="B508" s="3"/>
      <c r="C508" s="3"/>
      <c r="D508" s="3"/>
      <c r="E508" s="3"/>
      <c r="H508" s="3"/>
      <c r="I508" s="3"/>
      <c r="J508" s="3"/>
      <c r="K508" s="3"/>
    </row>
    <row r="509" spans="2:11" hidden="1" x14ac:dyDescent="0.3">
      <c r="B509" s="3"/>
      <c r="C509" s="3"/>
      <c r="D509" s="3"/>
      <c r="E509" s="3"/>
      <c r="H509" s="3"/>
      <c r="I509" s="3"/>
      <c r="J509" s="3"/>
      <c r="K509" s="3"/>
    </row>
    <row r="510" spans="2:11" hidden="1" x14ac:dyDescent="0.3">
      <c r="B510" s="3"/>
      <c r="C510" s="3"/>
      <c r="D510" s="3"/>
      <c r="E510" s="3"/>
      <c r="H510" s="3"/>
      <c r="I510" s="3"/>
      <c r="J510" s="3"/>
      <c r="K510" s="3"/>
    </row>
    <row r="511" spans="2:11" hidden="1" x14ac:dyDescent="0.3">
      <c r="B511" s="3"/>
      <c r="C511" s="3"/>
      <c r="D511" s="3"/>
      <c r="E511" s="3"/>
      <c r="H511" s="3"/>
      <c r="I511" s="3"/>
      <c r="J511" s="3"/>
      <c r="K511" s="3"/>
    </row>
    <row r="512" spans="2:11" hidden="1" x14ac:dyDescent="0.3">
      <c r="B512" s="3"/>
      <c r="C512" s="3"/>
      <c r="D512" s="3"/>
      <c r="E512" s="3"/>
      <c r="H512" s="3"/>
      <c r="I512" s="3"/>
      <c r="J512" s="3"/>
      <c r="K512" s="3"/>
    </row>
    <row r="513" spans="2:11" hidden="1" x14ac:dyDescent="0.3">
      <c r="B513" s="3"/>
      <c r="C513" s="3"/>
      <c r="D513" s="3"/>
      <c r="E513" s="3"/>
      <c r="H513" s="3"/>
      <c r="I513" s="3"/>
      <c r="J513" s="3"/>
      <c r="K513" s="3"/>
    </row>
    <row r="514" spans="2:11" hidden="1" x14ac:dyDescent="0.3">
      <c r="B514" s="3"/>
      <c r="C514" s="3"/>
      <c r="D514" s="3"/>
      <c r="E514" s="3"/>
      <c r="H514" s="3"/>
      <c r="I514" s="3"/>
      <c r="J514" s="3"/>
      <c r="K514" s="3"/>
    </row>
    <row r="515" spans="2:11" hidden="1" x14ac:dyDescent="0.3">
      <c r="B515" s="3"/>
      <c r="C515" s="3"/>
      <c r="D515" s="3"/>
      <c r="E515" s="3"/>
      <c r="H515" s="3"/>
      <c r="I515" s="3"/>
      <c r="J515" s="3"/>
      <c r="K515" s="3"/>
    </row>
    <row r="516" spans="2:11" hidden="1" x14ac:dyDescent="0.3">
      <c r="B516" s="3"/>
      <c r="C516" s="3"/>
      <c r="D516" s="3"/>
      <c r="E516" s="3"/>
      <c r="H516" s="3"/>
      <c r="I516" s="3"/>
      <c r="J516" s="3"/>
      <c r="K516" s="3"/>
    </row>
    <row r="517" spans="2:11" hidden="1" x14ac:dyDescent="0.3">
      <c r="B517" s="3"/>
      <c r="C517" s="3"/>
      <c r="D517" s="3"/>
      <c r="E517" s="3"/>
      <c r="H517" s="3"/>
      <c r="I517" s="3"/>
      <c r="J517" s="3"/>
      <c r="K517" s="3"/>
    </row>
    <row r="518" spans="2:11" hidden="1" x14ac:dyDescent="0.3">
      <c r="B518" s="3"/>
      <c r="C518" s="3"/>
      <c r="D518" s="3"/>
      <c r="E518" s="3"/>
      <c r="H518" s="3"/>
      <c r="I518" s="3"/>
      <c r="J518" s="3"/>
      <c r="K518" s="3"/>
    </row>
    <row r="519" spans="2:11" hidden="1" x14ac:dyDescent="0.3">
      <c r="B519" s="3"/>
      <c r="C519" s="3"/>
      <c r="D519" s="3"/>
      <c r="E519" s="3"/>
      <c r="H519" s="3"/>
      <c r="I519" s="3"/>
      <c r="J519" s="3"/>
      <c r="K519" s="3"/>
    </row>
    <row r="520" spans="2:11" hidden="1" x14ac:dyDescent="0.3">
      <c r="B520" s="3"/>
      <c r="C520" s="3"/>
      <c r="D520" s="3"/>
      <c r="E520" s="3"/>
      <c r="H520" s="3"/>
      <c r="I520" s="3"/>
      <c r="J520" s="3"/>
      <c r="K520" s="3"/>
    </row>
    <row r="521" spans="2:11" hidden="1" x14ac:dyDescent="0.3">
      <c r="B521" s="3"/>
      <c r="C521" s="3"/>
      <c r="D521" s="3"/>
      <c r="E521" s="3"/>
      <c r="H521" s="3"/>
      <c r="I521" s="3"/>
      <c r="J521" s="3"/>
      <c r="K521" s="3"/>
    </row>
    <row r="522" spans="2:11" hidden="1" x14ac:dyDescent="0.3">
      <c r="B522" s="3"/>
      <c r="C522" s="3"/>
      <c r="D522" s="3"/>
      <c r="E522" s="3"/>
      <c r="H522" s="3"/>
      <c r="I522" s="3"/>
      <c r="J522" s="3"/>
      <c r="K522" s="3"/>
    </row>
    <row r="523" spans="2:11" hidden="1" x14ac:dyDescent="0.3">
      <c r="B523" s="3"/>
      <c r="C523" s="3"/>
      <c r="D523" s="3"/>
      <c r="E523" s="3"/>
      <c r="H523" s="3"/>
      <c r="I523" s="3"/>
      <c r="J523" s="3"/>
      <c r="K523" s="3"/>
    </row>
    <row r="524" spans="2:11" hidden="1" x14ac:dyDescent="0.3">
      <c r="B524" s="3"/>
      <c r="C524" s="3"/>
      <c r="D524" s="3"/>
      <c r="E524" s="3"/>
      <c r="H524" s="3"/>
      <c r="I524" s="3"/>
      <c r="J524" s="3"/>
      <c r="K524" s="3"/>
    </row>
    <row r="525" spans="2:11" hidden="1" x14ac:dyDescent="0.3">
      <c r="B525" s="3"/>
      <c r="C525" s="3"/>
      <c r="D525" s="3"/>
      <c r="E525" s="3"/>
      <c r="H525" s="3"/>
      <c r="I525" s="3"/>
      <c r="J525" s="3"/>
      <c r="K525" s="3"/>
    </row>
    <row r="526" spans="2:11" hidden="1" x14ac:dyDescent="0.3">
      <c r="B526" s="3"/>
      <c r="C526" s="3"/>
      <c r="D526" s="3"/>
      <c r="E526" s="3"/>
      <c r="H526" s="3"/>
      <c r="I526" s="3"/>
      <c r="J526" s="3"/>
      <c r="K526" s="3"/>
    </row>
    <row r="527" spans="2:11" hidden="1" x14ac:dyDescent="0.3">
      <c r="B527" s="3"/>
      <c r="C527" s="3"/>
      <c r="D527" s="3"/>
      <c r="E527" s="3"/>
      <c r="H527" s="3"/>
      <c r="I527" s="3"/>
      <c r="J527" s="3"/>
      <c r="K527" s="3"/>
    </row>
    <row r="528" spans="2:11" hidden="1" x14ac:dyDescent="0.3">
      <c r="B528" s="3"/>
      <c r="C528" s="3"/>
      <c r="D528" s="3"/>
      <c r="E528" s="3"/>
      <c r="H528" s="3"/>
      <c r="I528" s="3"/>
      <c r="J528" s="3"/>
      <c r="K528" s="3"/>
    </row>
    <row r="529" spans="2:11" hidden="1" x14ac:dyDescent="0.3">
      <c r="B529" s="3"/>
      <c r="C529" s="3"/>
      <c r="D529" s="3"/>
      <c r="E529" s="3"/>
      <c r="H529" s="3"/>
      <c r="I529" s="3"/>
      <c r="J529" s="3"/>
      <c r="K529" s="3"/>
    </row>
    <row r="530" spans="2:11" hidden="1" x14ac:dyDescent="0.3">
      <c r="B530" s="3"/>
      <c r="C530" s="3"/>
      <c r="D530" s="3"/>
      <c r="E530" s="3"/>
      <c r="H530" s="3"/>
      <c r="I530" s="3"/>
      <c r="J530" s="3"/>
      <c r="K530" s="3"/>
    </row>
    <row r="531" spans="2:11" hidden="1" x14ac:dyDescent="0.3">
      <c r="B531" s="3"/>
      <c r="C531" s="3"/>
      <c r="D531" s="3"/>
      <c r="E531" s="3"/>
      <c r="H531" s="3"/>
      <c r="I531" s="3"/>
      <c r="J531" s="3"/>
      <c r="K531" s="3"/>
    </row>
    <row r="532" spans="2:11" hidden="1" x14ac:dyDescent="0.3">
      <c r="B532" s="3"/>
      <c r="C532" s="3"/>
      <c r="D532" s="3"/>
      <c r="E532" s="3"/>
      <c r="H532" s="3"/>
      <c r="I532" s="3"/>
      <c r="J532" s="3"/>
      <c r="K532" s="3"/>
    </row>
    <row r="533" spans="2:11" hidden="1" x14ac:dyDescent="0.3">
      <c r="B533" s="3"/>
      <c r="C533" s="3"/>
      <c r="D533" s="3"/>
      <c r="E533" s="3"/>
      <c r="H533" s="3"/>
      <c r="I533" s="3"/>
      <c r="J533" s="3"/>
      <c r="K533" s="3"/>
    </row>
    <row r="534" spans="2:11" hidden="1" x14ac:dyDescent="0.3">
      <c r="B534" s="3"/>
      <c r="C534" s="3"/>
      <c r="D534" s="3"/>
      <c r="E534" s="3"/>
      <c r="H534" s="3"/>
      <c r="I534" s="3"/>
      <c r="J534" s="3"/>
      <c r="K534" s="3"/>
    </row>
    <row r="535" spans="2:11" hidden="1" x14ac:dyDescent="0.3">
      <c r="B535" s="3"/>
      <c r="C535" s="3"/>
      <c r="D535" s="3"/>
      <c r="E535" s="3"/>
      <c r="H535" s="3"/>
      <c r="I535" s="3"/>
      <c r="J535" s="3"/>
      <c r="K535" s="3"/>
    </row>
    <row r="536" spans="2:11" hidden="1" x14ac:dyDescent="0.3">
      <c r="B536" s="3"/>
      <c r="C536" s="3"/>
      <c r="D536" s="3"/>
      <c r="E536" s="3"/>
      <c r="H536" s="3"/>
      <c r="I536" s="3"/>
      <c r="J536" s="3"/>
      <c r="K536" s="3"/>
    </row>
    <row r="537" spans="2:11" hidden="1" x14ac:dyDescent="0.3">
      <c r="B537" s="3"/>
      <c r="C537" s="3"/>
      <c r="D537" s="3"/>
      <c r="E537" s="3"/>
      <c r="H537" s="3"/>
      <c r="I537" s="3"/>
      <c r="J537" s="3"/>
      <c r="K537" s="3"/>
    </row>
    <row r="538" spans="2:11" hidden="1" x14ac:dyDescent="0.3">
      <c r="B538" s="3"/>
      <c r="C538" s="3"/>
      <c r="D538" s="3"/>
      <c r="E538" s="3"/>
      <c r="H538" s="3"/>
      <c r="I538" s="3"/>
      <c r="J538" s="3"/>
      <c r="K538" s="3"/>
    </row>
    <row r="539" spans="2:11" hidden="1" x14ac:dyDescent="0.3">
      <c r="B539" s="3"/>
      <c r="C539" s="3"/>
      <c r="D539" s="3"/>
      <c r="E539" s="3"/>
      <c r="H539" s="3"/>
      <c r="I539" s="3"/>
      <c r="J539" s="3"/>
      <c r="K539" s="3"/>
    </row>
    <row r="540" spans="2:11" hidden="1" x14ac:dyDescent="0.3">
      <c r="B540" s="3"/>
      <c r="C540" s="3"/>
      <c r="D540" s="3"/>
      <c r="E540" s="3"/>
      <c r="H540" s="3"/>
      <c r="I540" s="3"/>
      <c r="J540" s="3"/>
      <c r="K540" s="3"/>
    </row>
    <row r="541" spans="2:11" hidden="1" x14ac:dyDescent="0.3">
      <c r="B541" s="3"/>
      <c r="C541" s="3"/>
      <c r="D541" s="3"/>
      <c r="E541" s="3"/>
      <c r="H541" s="3"/>
      <c r="I541" s="3"/>
      <c r="J541" s="3"/>
      <c r="K541" s="3"/>
    </row>
    <row r="542" spans="2:11" hidden="1" x14ac:dyDescent="0.3">
      <c r="B542" s="3"/>
      <c r="C542" s="3"/>
      <c r="D542" s="3"/>
      <c r="E542" s="3"/>
      <c r="H542" s="3"/>
      <c r="I542" s="3"/>
      <c r="J542" s="3"/>
      <c r="K542" s="3"/>
    </row>
    <row r="543" spans="2:11" hidden="1" x14ac:dyDescent="0.3">
      <c r="B543" s="3"/>
      <c r="C543" s="3"/>
      <c r="D543" s="3"/>
      <c r="E543" s="3"/>
      <c r="H543" s="3"/>
      <c r="I543" s="3"/>
      <c r="J543" s="3"/>
      <c r="K543" s="3"/>
    </row>
    <row r="544" spans="2:11" hidden="1" x14ac:dyDescent="0.3">
      <c r="B544" s="3"/>
      <c r="C544" s="3"/>
      <c r="D544" s="3"/>
      <c r="E544" s="3"/>
      <c r="H544" s="3"/>
      <c r="I544" s="3"/>
      <c r="J544" s="3"/>
      <c r="K544" s="3"/>
    </row>
    <row r="545" spans="2:11" hidden="1" x14ac:dyDescent="0.3">
      <c r="B545" s="3"/>
      <c r="C545" s="3"/>
      <c r="D545" s="3"/>
      <c r="E545" s="3"/>
      <c r="H545" s="3"/>
      <c r="I545" s="3"/>
      <c r="J545" s="3"/>
      <c r="K545" s="3"/>
    </row>
    <row r="546" spans="2:11" hidden="1" x14ac:dyDescent="0.3">
      <c r="B546" s="3"/>
      <c r="C546" s="3"/>
      <c r="D546" s="3"/>
      <c r="E546" s="3"/>
      <c r="H546" s="3"/>
      <c r="I546" s="3"/>
      <c r="J546" s="3"/>
      <c r="K546" s="3"/>
    </row>
    <row r="547" spans="2:11" hidden="1" x14ac:dyDescent="0.3">
      <c r="B547" s="3"/>
      <c r="C547" s="3"/>
      <c r="D547" s="3"/>
      <c r="E547" s="3"/>
      <c r="H547" s="3"/>
      <c r="I547" s="3"/>
      <c r="J547" s="3"/>
      <c r="K547" s="3"/>
    </row>
    <row r="548" spans="2:11" hidden="1" x14ac:dyDescent="0.3">
      <c r="B548" s="3"/>
      <c r="C548" s="3"/>
      <c r="D548" s="3"/>
      <c r="E548" s="3"/>
      <c r="H548" s="3"/>
      <c r="I548" s="3"/>
      <c r="J548" s="3"/>
      <c r="K548" s="3"/>
    </row>
    <row r="549" spans="2:11" hidden="1" x14ac:dyDescent="0.3">
      <c r="B549" s="3"/>
      <c r="C549" s="3"/>
      <c r="D549" s="3"/>
      <c r="E549" s="3"/>
      <c r="H549" s="3"/>
      <c r="I549" s="3"/>
      <c r="J549" s="3"/>
      <c r="K549" s="3"/>
    </row>
    <row r="550" spans="2:11" hidden="1" x14ac:dyDescent="0.3">
      <c r="B550" s="3"/>
      <c r="C550" s="3"/>
      <c r="D550" s="3"/>
      <c r="E550" s="3"/>
      <c r="H550" s="3"/>
      <c r="I550" s="3"/>
      <c r="J550" s="3"/>
      <c r="K550" s="3"/>
    </row>
    <row r="551" spans="2:11" hidden="1" x14ac:dyDescent="0.3">
      <c r="B551" s="3"/>
      <c r="C551" s="3"/>
      <c r="D551" s="3"/>
      <c r="E551" s="3"/>
      <c r="H551" s="3"/>
      <c r="I551" s="3"/>
      <c r="J551" s="3"/>
      <c r="K551" s="3"/>
    </row>
    <row r="552" spans="2:11" hidden="1" x14ac:dyDescent="0.3">
      <c r="B552" s="3"/>
      <c r="C552" s="3"/>
      <c r="D552" s="3"/>
      <c r="E552" s="3"/>
      <c r="H552" s="3"/>
      <c r="I552" s="3"/>
      <c r="J552" s="3"/>
      <c r="K552" s="3"/>
    </row>
    <row r="553" spans="2:11" hidden="1" x14ac:dyDescent="0.3">
      <c r="B553" s="3"/>
      <c r="C553" s="3"/>
      <c r="D553" s="3"/>
      <c r="E553" s="3"/>
      <c r="H553" s="3"/>
      <c r="I553" s="3"/>
      <c r="J553" s="3"/>
      <c r="K553" s="3"/>
    </row>
    <row r="554" spans="2:11" hidden="1" x14ac:dyDescent="0.3">
      <c r="B554" s="3"/>
      <c r="C554" s="3"/>
      <c r="D554" s="3"/>
      <c r="E554" s="3"/>
      <c r="H554" s="3"/>
      <c r="I554" s="3"/>
      <c r="J554" s="3"/>
      <c r="K554" s="3"/>
    </row>
    <row r="555" spans="2:11" hidden="1" x14ac:dyDescent="0.3">
      <c r="B555" s="3"/>
      <c r="C555" s="3"/>
      <c r="D555" s="3"/>
      <c r="E555" s="3"/>
      <c r="H555" s="3"/>
      <c r="I555" s="3"/>
      <c r="J555" s="3"/>
      <c r="K555" s="3"/>
    </row>
    <row r="556" spans="2:11" hidden="1" x14ac:dyDescent="0.3">
      <c r="B556" s="3"/>
      <c r="C556" s="3"/>
      <c r="D556" s="3"/>
      <c r="E556" s="3"/>
      <c r="H556" s="3"/>
      <c r="I556" s="3"/>
      <c r="J556" s="3"/>
      <c r="K556" s="3"/>
    </row>
    <row r="557" spans="2:11" hidden="1" x14ac:dyDescent="0.3">
      <c r="B557" s="3"/>
      <c r="C557" s="3"/>
      <c r="D557" s="3"/>
      <c r="E557" s="3"/>
      <c r="H557" s="3"/>
      <c r="I557" s="3"/>
      <c r="J557" s="3"/>
      <c r="K557" s="3"/>
    </row>
    <row r="558" spans="2:11" hidden="1" x14ac:dyDescent="0.3">
      <c r="B558" s="3"/>
      <c r="C558" s="3"/>
      <c r="D558" s="3"/>
      <c r="E558" s="3"/>
      <c r="H558" s="3"/>
      <c r="I558" s="3"/>
      <c r="J558" s="3"/>
      <c r="K558" s="3"/>
    </row>
    <row r="559" spans="2:11" hidden="1" x14ac:dyDescent="0.3">
      <c r="B559" s="3"/>
      <c r="C559" s="3"/>
      <c r="D559" s="3"/>
      <c r="E559" s="3"/>
      <c r="H559" s="3"/>
      <c r="I559" s="3"/>
      <c r="J559" s="3"/>
      <c r="K559" s="3"/>
    </row>
    <row r="560" spans="2:11" hidden="1" x14ac:dyDescent="0.3">
      <c r="B560" s="3"/>
      <c r="C560" s="3"/>
      <c r="D560" s="3"/>
      <c r="E560" s="3"/>
      <c r="H560" s="3"/>
      <c r="I560" s="3"/>
      <c r="J560" s="3"/>
      <c r="K560" s="3"/>
    </row>
    <row r="561" spans="2:11" hidden="1" x14ac:dyDescent="0.3">
      <c r="B561" s="3"/>
      <c r="C561" s="3"/>
      <c r="D561" s="3"/>
      <c r="E561" s="3"/>
      <c r="H561" s="3"/>
      <c r="I561" s="3"/>
      <c r="J561" s="3"/>
      <c r="K561" s="3"/>
    </row>
    <row r="562" spans="2:11" hidden="1" x14ac:dyDescent="0.3">
      <c r="B562" s="3"/>
      <c r="C562" s="3"/>
      <c r="D562" s="3"/>
      <c r="E562" s="3"/>
      <c r="H562" s="3"/>
      <c r="I562" s="3"/>
      <c r="J562" s="3"/>
      <c r="K562" s="3"/>
    </row>
    <row r="563" spans="2:11" hidden="1" x14ac:dyDescent="0.3">
      <c r="B563" s="3"/>
      <c r="C563" s="3"/>
      <c r="D563" s="3"/>
      <c r="E563" s="3"/>
      <c r="H563" s="3"/>
      <c r="I563" s="3"/>
      <c r="J563" s="3"/>
      <c r="K563" s="3"/>
    </row>
    <row r="564" spans="2:11" hidden="1" x14ac:dyDescent="0.3">
      <c r="B564" s="3"/>
      <c r="C564" s="3"/>
      <c r="D564" s="3"/>
      <c r="E564" s="3"/>
      <c r="H564" s="3"/>
      <c r="I564" s="3"/>
      <c r="J564" s="3"/>
      <c r="K564" s="3"/>
    </row>
    <row r="565" spans="2:11" hidden="1" x14ac:dyDescent="0.3">
      <c r="B565" s="3"/>
      <c r="C565" s="3"/>
      <c r="D565" s="3"/>
      <c r="E565" s="3"/>
      <c r="H565" s="3"/>
      <c r="I565" s="3"/>
      <c r="J565" s="3"/>
      <c r="K565" s="3"/>
    </row>
    <row r="566" spans="2:11" hidden="1" x14ac:dyDescent="0.3">
      <c r="B566" s="3"/>
      <c r="C566" s="3"/>
      <c r="D566" s="3"/>
      <c r="E566" s="3"/>
      <c r="H566" s="3"/>
      <c r="I566" s="3"/>
      <c r="J566" s="3"/>
      <c r="K566" s="3"/>
    </row>
    <row r="567" spans="2:11" hidden="1" x14ac:dyDescent="0.3">
      <c r="B567" s="3"/>
      <c r="C567" s="3"/>
      <c r="D567" s="3"/>
      <c r="E567" s="3"/>
      <c r="H567" s="3"/>
      <c r="I567" s="3"/>
      <c r="J567" s="3"/>
      <c r="K567" s="3"/>
    </row>
    <row r="568" spans="2:11" hidden="1" x14ac:dyDescent="0.3">
      <c r="B568" s="3"/>
      <c r="C568" s="3"/>
      <c r="D568" s="3"/>
      <c r="E568" s="3"/>
      <c r="H568" s="3"/>
      <c r="I568" s="3"/>
      <c r="J568" s="3"/>
      <c r="K568" s="3"/>
    </row>
    <row r="569" spans="2:11" hidden="1" x14ac:dyDescent="0.3">
      <c r="B569" s="3"/>
      <c r="C569" s="3"/>
      <c r="D569" s="3"/>
      <c r="E569" s="3"/>
      <c r="H569" s="3"/>
      <c r="I569" s="3"/>
      <c r="J569" s="3"/>
      <c r="K569" s="3"/>
    </row>
    <row r="570" spans="2:11" hidden="1" x14ac:dyDescent="0.3">
      <c r="B570" s="3"/>
      <c r="C570" s="3"/>
      <c r="D570" s="3"/>
      <c r="E570" s="3"/>
      <c r="H570" s="3"/>
      <c r="I570" s="3"/>
      <c r="J570" s="3"/>
      <c r="K570" s="3"/>
    </row>
    <row r="571" spans="2:11" hidden="1" x14ac:dyDescent="0.3">
      <c r="B571" s="3"/>
      <c r="C571" s="3"/>
      <c r="D571" s="3"/>
      <c r="E571" s="3"/>
      <c r="H571" s="3"/>
      <c r="I571" s="3"/>
      <c r="J571" s="3"/>
      <c r="K571" s="3"/>
    </row>
    <row r="572" spans="2:11" hidden="1" x14ac:dyDescent="0.3">
      <c r="B572" s="3"/>
      <c r="C572" s="3"/>
      <c r="D572" s="3"/>
      <c r="E572" s="3"/>
      <c r="H572" s="3"/>
      <c r="I572" s="3"/>
      <c r="J572" s="3"/>
      <c r="K572" s="3"/>
    </row>
    <row r="573" spans="2:11" hidden="1" x14ac:dyDescent="0.3">
      <c r="B573" s="3"/>
      <c r="C573" s="3"/>
      <c r="D573" s="3"/>
      <c r="E573" s="3"/>
      <c r="H573" s="3"/>
      <c r="I573" s="3"/>
      <c r="J573" s="3"/>
      <c r="K573" s="3"/>
    </row>
    <row r="574" spans="2:11" hidden="1" x14ac:dyDescent="0.3">
      <c r="B574" s="3"/>
      <c r="C574" s="3"/>
      <c r="D574" s="3"/>
      <c r="E574" s="3"/>
      <c r="H574" s="3"/>
      <c r="I574" s="3"/>
      <c r="J574" s="3"/>
      <c r="K574" s="3"/>
    </row>
    <row r="575" spans="2:11" hidden="1" x14ac:dyDescent="0.3">
      <c r="B575" s="3"/>
      <c r="C575" s="3"/>
      <c r="D575" s="3"/>
      <c r="E575" s="3"/>
      <c r="H575" s="3"/>
      <c r="I575" s="3"/>
      <c r="J575" s="3"/>
      <c r="K575" s="3"/>
    </row>
    <row r="576" spans="2:11" hidden="1" x14ac:dyDescent="0.3">
      <c r="B576" s="3"/>
      <c r="C576" s="3"/>
      <c r="D576" s="3"/>
      <c r="E576" s="3"/>
      <c r="H576" s="3"/>
      <c r="I576" s="3"/>
      <c r="J576" s="3"/>
      <c r="K576" s="3"/>
    </row>
    <row r="577" spans="2:11" hidden="1" x14ac:dyDescent="0.3">
      <c r="B577" s="3"/>
      <c r="C577" s="3"/>
      <c r="D577" s="3"/>
      <c r="E577" s="3"/>
      <c r="H577" s="3"/>
      <c r="I577" s="3"/>
      <c r="J577" s="3"/>
      <c r="K577" s="3"/>
    </row>
    <row r="578" spans="2:11" hidden="1" x14ac:dyDescent="0.3">
      <c r="B578" s="3"/>
      <c r="C578" s="3"/>
      <c r="D578" s="3"/>
      <c r="E578" s="3"/>
      <c r="H578" s="3"/>
      <c r="I578" s="3"/>
      <c r="J578" s="3"/>
      <c r="K578" s="3"/>
    </row>
    <row r="579" spans="2:11" hidden="1" x14ac:dyDescent="0.3">
      <c r="B579" s="3"/>
      <c r="C579" s="3"/>
      <c r="D579" s="3"/>
      <c r="E579" s="3"/>
      <c r="H579" s="3"/>
      <c r="I579" s="3"/>
      <c r="J579" s="3"/>
      <c r="K579" s="3"/>
    </row>
    <row r="580" spans="2:11" hidden="1" x14ac:dyDescent="0.3">
      <c r="B580" s="3"/>
      <c r="C580" s="3"/>
      <c r="D580" s="3"/>
      <c r="E580" s="3"/>
      <c r="H580" s="3"/>
      <c r="I580" s="3"/>
      <c r="J580" s="3"/>
      <c r="K580" s="3"/>
    </row>
    <row r="581" spans="2:11" hidden="1" x14ac:dyDescent="0.3">
      <c r="B581" s="3"/>
      <c r="C581" s="3"/>
      <c r="D581" s="3"/>
      <c r="E581" s="3"/>
      <c r="H581" s="3"/>
      <c r="I581" s="3"/>
      <c r="J581" s="3"/>
      <c r="K581" s="3"/>
    </row>
    <row r="582" spans="2:11" hidden="1" x14ac:dyDescent="0.3">
      <c r="B582" s="3"/>
      <c r="C582" s="3"/>
      <c r="D582" s="3"/>
      <c r="E582" s="3"/>
      <c r="H582" s="3"/>
      <c r="I582" s="3"/>
      <c r="J582" s="3"/>
      <c r="K582" s="3"/>
    </row>
    <row r="583" spans="2:11" hidden="1" x14ac:dyDescent="0.3">
      <c r="B583" s="3"/>
      <c r="C583" s="3"/>
      <c r="D583" s="3"/>
      <c r="E583" s="3"/>
      <c r="H583" s="3"/>
      <c r="I583" s="3"/>
      <c r="J583" s="3"/>
      <c r="K583" s="3"/>
    </row>
    <row r="584" spans="2:11" hidden="1" x14ac:dyDescent="0.3">
      <c r="B584" s="3"/>
      <c r="C584" s="3"/>
      <c r="D584" s="3"/>
      <c r="E584" s="3"/>
      <c r="H584" s="3"/>
      <c r="I584" s="3"/>
      <c r="J584" s="3"/>
      <c r="K584" s="3"/>
    </row>
    <row r="585" spans="2:11" hidden="1" x14ac:dyDescent="0.3">
      <c r="B585" s="3"/>
      <c r="C585" s="3"/>
      <c r="D585" s="3"/>
      <c r="E585" s="3"/>
      <c r="H585" s="3"/>
      <c r="I585" s="3"/>
      <c r="J585" s="3"/>
      <c r="K585" s="3"/>
    </row>
    <row r="586" spans="2:11" hidden="1" x14ac:dyDescent="0.3">
      <c r="B586" s="3"/>
      <c r="C586" s="3"/>
      <c r="D586" s="3"/>
      <c r="E586" s="3"/>
      <c r="H586" s="3"/>
      <c r="I586" s="3"/>
      <c r="J586" s="3"/>
      <c r="K586" s="3"/>
    </row>
    <row r="587" spans="2:11" hidden="1" x14ac:dyDescent="0.3">
      <c r="B587" s="3"/>
      <c r="C587" s="3"/>
      <c r="D587" s="3"/>
      <c r="E587" s="3"/>
      <c r="H587" s="3"/>
      <c r="I587" s="3"/>
      <c r="J587" s="3"/>
      <c r="K587" s="3"/>
    </row>
    <row r="588" spans="2:11" hidden="1" x14ac:dyDescent="0.3">
      <c r="B588" s="3"/>
      <c r="C588" s="3"/>
      <c r="D588" s="3"/>
      <c r="E588" s="3"/>
      <c r="H588" s="3"/>
      <c r="I588" s="3"/>
      <c r="J588" s="3"/>
      <c r="K588" s="3"/>
    </row>
    <row r="589" spans="2:11" hidden="1" x14ac:dyDescent="0.3">
      <c r="B589" s="3"/>
      <c r="C589" s="3"/>
      <c r="D589" s="3"/>
      <c r="E589" s="3"/>
      <c r="H589" s="3"/>
      <c r="I589" s="3"/>
      <c r="J589" s="3"/>
      <c r="K589" s="3"/>
    </row>
    <row r="590" spans="2:11" hidden="1" x14ac:dyDescent="0.3">
      <c r="B590" s="3"/>
      <c r="C590" s="3"/>
      <c r="D590" s="3"/>
      <c r="E590" s="3"/>
      <c r="H590" s="3"/>
      <c r="I590" s="3"/>
      <c r="J590" s="3"/>
      <c r="K590" s="3"/>
    </row>
    <row r="591" spans="2:11" hidden="1" x14ac:dyDescent="0.3">
      <c r="B591" s="3"/>
      <c r="C591" s="3"/>
      <c r="D591" s="3"/>
      <c r="E591" s="3"/>
      <c r="H591" s="3"/>
      <c r="I591" s="3"/>
      <c r="J591" s="3"/>
      <c r="K591" s="3"/>
    </row>
    <row r="592" spans="2:11" hidden="1" x14ac:dyDescent="0.3">
      <c r="B592" s="3"/>
      <c r="C592" s="3"/>
      <c r="D592" s="3"/>
      <c r="E592" s="3"/>
      <c r="H592" s="3"/>
      <c r="I592" s="3"/>
      <c r="J592" s="3"/>
      <c r="K592" s="3"/>
    </row>
    <row r="593" spans="2:11" hidden="1" x14ac:dyDescent="0.3">
      <c r="B593" s="3"/>
      <c r="C593" s="3"/>
      <c r="D593" s="3"/>
      <c r="E593" s="3"/>
      <c r="H593" s="3"/>
      <c r="I593" s="3"/>
      <c r="J593" s="3"/>
      <c r="K593" s="3"/>
    </row>
    <row r="594" spans="2:11" hidden="1" x14ac:dyDescent="0.3">
      <c r="B594" s="3"/>
      <c r="C594" s="3"/>
      <c r="D594" s="3"/>
      <c r="E594" s="3"/>
      <c r="H594" s="3"/>
      <c r="I594" s="3"/>
      <c r="J594" s="3"/>
      <c r="K594" s="3"/>
    </row>
    <row r="595" spans="2:11" hidden="1" x14ac:dyDescent="0.3">
      <c r="B595" s="3"/>
      <c r="C595" s="3"/>
      <c r="D595" s="3"/>
      <c r="E595" s="3"/>
      <c r="H595" s="3"/>
      <c r="I595" s="3"/>
      <c r="J595" s="3"/>
      <c r="K595" s="3"/>
    </row>
    <row r="596" spans="2:11" hidden="1" x14ac:dyDescent="0.3">
      <c r="B596" s="3"/>
      <c r="C596" s="3"/>
      <c r="D596" s="3"/>
      <c r="E596" s="3"/>
      <c r="H596" s="3"/>
      <c r="I596" s="3"/>
      <c r="J596" s="3"/>
      <c r="K596" s="3"/>
    </row>
    <row r="597" spans="2:11" hidden="1" x14ac:dyDescent="0.3">
      <c r="B597" s="3"/>
      <c r="C597" s="3"/>
      <c r="D597" s="3"/>
      <c r="E597" s="3"/>
      <c r="H597" s="3"/>
      <c r="I597" s="3"/>
      <c r="J597" s="3"/>
      <c r="K597" s="3"/>
    </row>
    <row r="598" spans="2:11" hidden="1" x14ac:dyDescent="0.3">
      <c r="B598" s="3"/>
      <c r="C598" s="3"/>
      <c r="D598" s="3"/>
      <c r="E598" s="3"/>
      <c r="H598" s="3"/>
      <c r="I598" s="3"/>
      <c r="J598" s="3"/>
      <c r="K598" s="3"/>
    </row>
    <row r="599" spans="2:11" hidden="1" x14ac:dyDescent="0.3">
      <c r="B599" s="3"/>
      <c r="C599" s="3"/>
      <c r="D599" s="3"/>
      <c r="E599" s="3"/>
      <c r="H599" s="3"/>
      <c r="I599" s="3"/>
      <c r="J599" s="3"/>
      <c r="K599" s="3"/>
    </row>
    <row r="600" spans="2:11" hidden="1" x14ac:dyDescent="0.3">
      <c r="B600" s="3"/>
      <c r="C600" s="3"/>
      <c r="D600" s="3"/>
      <c r="E600" s="3"/>
      <c r="H600" s="3"/>
      <c r="I600" s="3"/>
      <c r="J600" s="3"/>
      <c r="K600" s="3"/>
    </row>
    <row r="601" spans="2:11" hidden="1" x14ac:dyDescent="0.3">
      <c r="B601" s="3"/>
      <c r="C601" s="3"/>
      <c r="D601" s="3"/>
      <c r="E601" s="3"/>
      <c r="H601" s="3"/>
      <c r="I601" s="3"/>
      <c r="J601" s="3"/>
      <c r="K601" s="3"/>
    </row>
    <row r="602" spans="2:11" hidden="1" x14ac:dyDescent="0.3">
      <c r="B602" s="3"/>
      <c r="C602" s="3"/>
      <c r="D602" s="3"/>
      <c r="E602" s="3"/>
      <c r="H602" s="3"/>
      <c r="I602" s="3"/>
      <c r="J602" s="3"/>
      <c r="K602" s="3"/>
    </row>
    <row r="603" spans="2:11" hidden="1" x14ac:dyDescent="0.3">
      <c r="B603" s="3"/>
      <c r="C603" s="3"/>
      <c r="D603" s="3"/>
      <c r="E603" s="3"/>
      <c r="H603" s="3"/>
      <c r="I603" s="3"/>
      <c r="J603" s="3"/>
      <c r="K603" s="3"/>
    </row>
    <row r="604" spans="2:11" hidden="1" x14ac:dyDescent="0.3">
      <c r="B604" s="3"/>
      <c r="C604" s="3"/>
      <c r="D604" s="3"/>
      <c r="E604" s="3"/>
      <c r="H604" s="3"/>
      <c r="I604" s="3"/>
      <c r="J604" s="3"/>
      <c r="K604" s="3"/>
    </row>
    <row r="605" spans="2:11" hidden="1" x14ac:dyDescent="0.3">
      <c r="B605" s="3"/>
      <c r="C605" s="3"/>
      <c r="D605" s="3"/>
      <c r="E605" s="3"/>
      <c r="H605" s="3"/>
      <c r="I605" s="3"/>
      <c r="J605" s="3"/>
      <c r="K605" s="3"/>
    </row>
    <row r="606" spans="2:11" hidden="1" x14ac:dyDescent="0.3">
      <c r="B606" s="3"/>
      <c r="C606" s="3"/>
      <c r="D606" s="3"/>
      <c r="E606" s="3"/>
      <c r="H606" s="3"/>
      <c r="I606" s="3"/>
      <c r="J606" s="3"/>
      <c r="K606" s="3"/>
    </row>
    <row r="607" spans="2:11" hidden="1" x14ac:dyDescent="0.3">
      <c r="B607" s="3"/>
      <c r="C607" s="3"/>
      <c r="D607" s="3"/>
      <c r="E607" s="3"/>
      <c r="H607" s="3"/>
      <c r="I607" s="3"/>
      <c r="J607" s="3"/>
      <c r="K607" s="3"/>
    </row>
    <row r="608" spans="2:11" hidden="1" x14ac:dyDescent="0.3">
      <c r="B608" s="3"/>
      <c r="C608" s="3"/>
      <c r="D608" s="3"/>
      <c r="E608" s="3"/>
      <c r="H608" s="3"/>
      <c r="I608" s="3"/>
      <c r="J608" s="3"/>
      <c r="K608" s="3"/>
    </row>
    <row r="609" spans="2:11" hidden="1" x14ac:dyDescent="0.3">
      <c r="B609" s="3"/>
      <c r="C609" s="3"/>
      <c r="D609" s="3"/>
      <c r="E609" s="3"/>
      <c r="H609" s="3"/>
      <c r="I609" s="3"/>
      <c r="J609" s="3"/>
      <c r="K609" s="3"/>
    </row>
    <row r="610" spans="2:11" hidden="1" x14ac:dyDescent="0.3">
      <c r="B610" s="3"/>
      <c r="C610" s="3"/>
      <c r="D610" s="3"/>
      <c r="E610" s="3"/>
      <c r="H610" s="3"/>
      <c r="I610" s="3"/>
      <c r="J610" s="3"/>
      <c r="K610" s="3"/>
    </row>
    <row r="611" spans="2:11" hidden="1" x14ac:dyDescent="0.3">
      <c r="B611" s="3"/>
      <c r="C611" s="3"/>
      <c r="D611" s="3"/>
      <c r="E611" s="3"/>
      <c r="H611" s="3"/>
      <c r="I611" s="3"/>
      <c r="J611" s="3"/>
      <c r="K611" s="3"/>
    </row>
    <row r="612" spans="2:11" hidden="1" x14ac:dyDescent="0.3">
      <c r="B612" s="3"/>
      <c r="C612" s="3"/>
      <c r="D612" s="3"/>
      <c r="E612" s="3"/>
      <c r="H612" s="3"/>
      <c r="I612" s="3"/>
      <c r="J612" s="3"/>
      <c r="K612" s="3"/>
    </row>
    <row r="613" spans="2:11" hidden="1" x14ac:dyDescent="0.3">
      <c r="B613" s="3"/>
      <c r="C613" s="3"/>
      <c r="D613" s="3"/>
      <c r="E613" s="3"/>
      <c r="H613" s="3"/>
      <c r="I613" s="3"/>
      <c r="J613" s="3"/>
      <c r="K613" s="3"/>
    </row>
    <row r="614" spans="2:11" hidden="1" x14ac:dyDescent="0.3">
      <c r="B614" s="3"/>
      <c r="C614" s="3"/>
      <c r="D614" s="3"/>
      <c r="E614" s="3"/>
      <c r="H614" s="3"/>
      <c r="I614" s="3"/>
      <c r="J614" s="3"/>
      <c r="K614" s="3"/>
    </row>
    <row r="615" spans="2:11" hidden="1" x14ac:dyDescent="0.3">
      <c r="B615" s="3"/>
      <c r="C615" s="3"/>
      <c r="D615" s="3"/>
      <c r="E615" s="3"/>
      <c r="H615" s="3"/>
      <c r="I615" s="3"/>
      <c r="J615" s="3"/>
      <c r="K615" s="3"/>
    </row>
    <row r="616" spans="2:11" hidden="1" x14ac:dyDescent="0.3">
      <c r="B616" s="3"/>
      <c r="C616" s="3"/>
      <c r="D616" s="3"/>
      <c r="E616" s="3"/>
      <c r="H616" s="3"/>
      <c r="I616" s="3"/>
      <c r="J616" s="3"/>
      <c r="K616" s="3"/>
    </row>
    <row r="617" spans="2:11" hidden="1" x14ac:dyDescent="0.3">
      <c r="B617" s="3"/>
      <c r="C617" s="3"/>
      <c r="D617" s="3"/>
      <c r="E617" s="3"/>
      <c r="H617" s="3"/>
      <c r="I617" s="3"/>
      <c r="J617" s="3"/>
      <c r="K617" s="3"/>
    </row>
    <row r="618" spans="2:11" hidden="1" x14ac:dyDescent="0.3">
      <c r="B618" s="3"/>
      <c r="C618" s="3"/>
      <c r="D618" s="3"/>
      <c r="E618" s="3"/>
      <c r="H618" s="3"/>
      <c r="I618" s="3"/>
      <c r="J618" s="3"/>
      <c r="K618" s="3"/>
    </row>
    <row r="619" spans="2:11" hidden="1" x14ac:dyDescent="0.3">
      <c r="B619" s="3"/>
      <c r="C619" s="3"/>
      <c r="D619" s="3"/>
      <c r="E619" s="3"/>
      <c r="H619" s="3"/>
      <c r="I619" s="3"/>
      <c r="J619" s="3"/>
      <c r="K619" s="3"/>
    </row>
    <row r="620" spans="2:11" hidden="1" x14ac:dyDescent="0.3">
      <c r="B620" s="3"/>
      <c r="C620" s="3"/>
      <c r="D620" s="3"/>
      <c r="E620" s="3"/>
      <c r="H620" s="3"/>
      <c r="I620" s="3"/>
      <c r="J620" s="3"/>
      <c r="K620" s="3"/>
    </row>
    <row r="621" spans="2:11" hidden="1" x14ac:dyDescent="0.3">
      <c r="B621" s="3"/>
      <c r="C621" s="3"/>
      <c r="D621" s="3"/>
      <c r="E621" s="3"/>
      <c r="H621" s="3"/>
      <c r="I621" s="3"/>
      <c r="J621" s="3"/>
      <c r="K621" s="3"/>
    </row>
    <row r="622" spans="2:11" hidden="1" x14ac:dyDescent="0.3">
      <c r="B622" s="3"/>
      <c r="C622" s="3"/>
      <c r="D622" s="3"/>
      <c r="E622" s="3"/>
      <c r="H622" s="3"/>
      <c r="I622" s="3"/>
      <c r="J622" s="3"/>
      <c r="K622" s="3"/>
    </row>
    <row r="623" spans="2:11" hidden="1" x14ac:dyDescent="0.3">
      <c r="B623" s="3"/>
      <c r="C623" s="3"/>
      <c r="D623" s="3"/>
      <c r="E623" s="3"/>
      <c r="H623" s="3"/>
      <c r="I623" s="3"/>
      <c r="J623" s="3"/>
      <c r="K623" s="3"/>
    </row>
    <row r="624" spans="2:11" hidden="1" x14ac:dyDescent="0.3">
      <c r="B624" s="3"/>
      <c r="C624" s="3"/>
      <c r="D624" s="3"/>
      <c r="E624" s="3"/>
      <c r="H624" s="3"/>
      <c r="I624" s="3"/>
      <c r="J624" s="3"/>
      <c r="K624" s="3"/>
    </row>
    <row r="625" spans="2:11" hidden="1" x14ac:dyDescent="0.3">
      <c r="B625" s="3"/>
      <c r="C625" s="3"/>
      <c r="D625" s="3"/>
      <c r="E625" s="3"/>
      <c r="H625" s="3"/>
      <c r="I625" s="3"/>
      <c r="J625" s="3"/>
      <c r="K625" s="3"/>
    </row>
    <row r="626" spans="2:11" hidden="1" x14ac:dyDescent="0.3">
      <c r="B626" s="3"/>
      <c r="C626" s="3"/>
      <c r="D626" s="3"/>
      <c r="E626" s="3"/>
      <c r="H626" s="3"/>
      <c r="I626" s="3"/>
      <c r="J626" s="3"/>
      <c r="K626" s="3"/>
    </row>
    <row r="627" spans="2:11" hidden="1" x14ac:dyDescent="0.3">
      <c r="B627" s="3"/>
      <c r="C627" s="3"/>
      <c r="D627" s="3"/>
      <c r="E627" s="3"/>
      <c r="H627" s="3"/>
      <c r="I627" s="3"/>
      <c r="J627" s="3"/>
      <c r="K627" s="3"/>
    </row>
    <row r="628" spans="2:11" hidden="1" x14ac:dyDescent="0.3">
      <c r="B628" s="3"/>
      <c r="C628" s="3"/>
      <c r="D628" s="3"/>
      <c r="E628" s="3"/>
      <c r="H628" s="3"/>
      <c r="I628" s="3"/>
      <c r="J628" s="3"/>
      <c r="K628" s="3"/>
    </row>
    <row r="629" spans="2:11" hidden="1" x14ac:dyDescent="0.3">
      <c r="B629" s="3"/>
      <c r="C629" s="3"/>
      <c r="D629" s="3"/>
      <c r="E629" s="3"/>
      <c r="H629" s="3"/>
      <c r="I629" s="3"/>
      <c r="J629" s="3"/>
      <c r="K629" s="3"/>
    </row>
    <row r="630" spans="2:11" hidden="1" x14ac:dyDescent="0.3">
      <c r="B630" s="3"/>
      <c r="C630" s="3"/>
      <c r="D630" s="3"/>
      <c r="E630" s="3"/>
      <c r="H630" s="3"/>
      <c r="I630" s="3"/>
      <c r="J630" s="3"/>
      <c r="K630" s="3"/>
    </row>
    <row r="631" spans="2:11" hidden="1" x14ac:dyDescent="0.3">
      <c r="B631" s="3"/>
      <c r="C631" s="3"/>
      <c r="D631" s="3"/>
      <c r="E631" s="3"/>
      <c r="H631" s="3"/>
      <c r="I631" s="3"/>
      <c r="J631" s="3"/>
      <c r="K631" s="3"/>
    </row>
    <row r="632" spans="2:11" hidden="1" x14ac:dyDescent="0.3">
      <c r="B632" s="3"/>
      <c r="C632" s="3"/>
      <c r="D632" s="3"/>
      <c r="E632" s="3"/>
      <c r="H632" s="3"/>
      <c r="I632" s="3"/>
      <c r="J632" s="3"/>
      <c r="K632" s="3"/>
    </row>
    <row r="633" spans="2:11" hidden="1" x14ac:dyDescent="0.3">
      <c r="B633" s="3"/>
      <c r="C633" s="3"/>
      <c r="D633" s="3"/>
      <c r="E633" s="3"/>
      <c r="H633" s="3"/>
      <c r="I633" s="3"/>
      <c r="J633" s="3"/>
      <c r="K633" s="3"/>
    </row>
    <row r="634" spans="2:11" hidden="1" x14ac:dyDescent="0.3">
      <c r="B634" s="3"/>
      <c r="C634" s="3"/>
      <c r="D634" s="3"/>
      <c r="E634" s="3"/>
      <c r="H634" s="3"/>
      <c r="I634" s="3"/>
      <c r="J634" s="3"/>
      <c r="K634" s="3"/>
    </row>
    <row r="635" spans="2:11" hidden="1" x14ac:dyDescent="0.3">
      <c r="B635" s="3"/>
      <c r="C635" s="3"/>
      <c r="D635" s="3"/>
      <c r="E635" s="3"/>
      <c r="H635" s="3"/>
      <c r="I635" s="3"/>
      <c r="J635" s="3"/>
      <c r="K635" s="3"/>
    </row>
    <row r="636" spans="2:11" hidden="1" x14ac:dyDescent="0.3">
      <c r="B636" s="3"/>
      <c r="C636" s="3"/>
      <c r="D636" s="3"/>
      <c r="E636" s="3"/>
      <c r="H636" s="3"/>
      <c r="I636" s="3"/>
      <c r="J636" s="3"/>
      <c r="K636" s="3"/>
    </row>
    <row r="637" spans="2:11" hidden="1" x14ac:dyDescent="0.3">
      <c r="B637" s="3"/>
      <c r="C637" s="3"/>
      <c r="D637" s="3"/>
      <c r="E637" s="3"/>
      <c r="H637" s="3"/>
      <c r="I637" s="3"/>
      <c r="J637" s="3"/>
      <c r="K637" s="3"/>
    </row>
    <row r="638" spans="2:11" hidden="1" x14ac:dyDescent="0.3">
      <c r="B638" s="3"/>
      <c r="C638" s="3"/>
      <c r="D638" s="3"/>
      <c r="E638" s="3"/>
      <c r="H638" s="3"/>
      <c r="I638" s="3"/>
      <c r="J638" s="3"/>
      <c r="K638" s="3"/>
    </row>
    <row r="639" spans="2:11" hidden="1" x14ac:dyDescent="0.3">
      <c r="B639" s="3"/>
      <c r="C639" s="3"/>
      <c r="D639" s="3"/>
      <c r="E639" s="3"/>
      <c r="H639" s="3"/>
      <c r="I639" s="3"/>
      <c r="J639" s="3"/>
      <c r="K639" s="3"/>
    </row>
    <row r="640" spans="2:11" hidden="1" x14ac:dyDescent="0.3">
      <c r="B640" s="3"/>
      <c r="C640" s="3"/>
      <c r="D640" s="3"/>
      <c r="E640" s="3"/>
      <c r="H640" s="3"/>
      <c r="I640" s="3"/>
      <c r="J640" s="3"/>
      <c r="K640" s="3"/>
    </row>
    <row r="641" spans="2:11" hidden="1" x14ac:dyDescent="0.3">
      <c r="B641" s="3"/>
      <c r="C641" s="3"/>
      <c r="D641" s="3"/>
      <c r="E641" s="3"/>
      <c r="H641" s="3"/>
      <c r="I641" s="3"/>
      <c r="J641" s="3"/>
      <c r="K641" s="3"/>
    </row>
    <row r="642" spans="2:11" hidden="1" x14ac:dyDescent="0.3">
      <c r="B642" s="3"/>
      <c r="C642" s="3"/>
      <c r="D642" s="3"/>
      <c r="E642" s="3"/>
      <c r="H642" s="3"/>
      <c r="I642" s="3"/>
      <c r="J642" s="3"/>
      <c r="K642" s="3"/>
    </row>
    <row r="643" spans="2:11" hidden="1" x14ac:dyDescent="0.3">
      <c r="B643" s="3"/>
      <c r="C643" s="3"/>
      <c r="D643" s="3"/>
      <c r="E643" s="3"/>
      <c r="H643" s="3"/>
      <c r="I643" s="3"/>
      <c r="J643" s="3"/>
      <c r="K643" s="3"/>
    </row>
    <row r="644" spans="2:11" hidden="1" x14ac:dyDescent="0.3">
      <c r="B644" s="3"/>
      <c r="C644" s="3"/>
      <c r="D644" s="3"/>
      <c r="E644" s="3"/>
      <c r="H644" s="3"/>
      <c r="I644" s="3"/>
      <c r="J644" s="3"/>
      <c r="K644" s="3"/>
    </row>
    <row r="645" spans="2:11" hidden="1" x14ac:dyDescent="0.3">
      <c r="B645" s="3"/>
      <c r="C645" s="3"/>
      <c r="D645" s="3"/>
      <c r="E645" s="3"/>
      <c r="H645" s="3"/>
      <c r="I645" s="3"/>
      <c r="J645" s="3"/>
      <c r="K645" s="3"/>
    </row>
    <row r="646" spans="2:11" hidden="1" x14ac:dyDescent="0.3">
      <c r="B646" s="3"/>
      <c r="C646" s="3"/>
      <c r="D646" s="3"/>
      <c r="E646" s="3"/>
      <c r="H646" s="3"/>
      <c r="I646" s="3"/>
      <c r="J646" s="3"/>
      <c r="K646" s="3"/>
    </row>
    <row r="647" spans="2:11" hidden="1" x14ac:dyDescent="0.3">
      <c r="B647" s="3"/>
      <c r="C647" s="3"/>
      <c r="D647" s="3"/>
      <c r="E647" s="3"/>
      <c r="H647" s="3"/>
      <c r="I647" s="3"/>
      <c r="J647" s="3"/>
      <c r="K647" s="3"/>
    </row>
    <row r="648" spans="2:11" hidden="1" x14ac:dyDescent="0.3">
      <c r="B648" s="3"/>
      <c r="C648" s="3"/>
      <c r="D648" s="3"/>
      <c r="E648" s="3"/>
      <c r="H648" s="3"/>
      <c r="I648" s="3"/>
      <c r="J648" s="3"/>
      <c r="K648" s="3"/>
    </row>
    <row r="649" spans="2:11" hidden="1" x14ac:dyDescent="0.3">
      <c r="B649" s="3"/>
      <c r="C649" s="3"/>
      <c r="D649" s="3"/>
      <c r="E649" s="3"/>
      <c r="H649" s="3"/>
      <c r="I649" s="3"/>
      <c r="J649" s="3"/>
      <c r="K649" s="3"/>
    </row>
    <row r="650" spans="2:11" hidden="1" x14ac:dyDescent="0.3">
      <c r="B650" s="3"/>
      <c r="C650" s="3"/>
      <c r="D650" s="3"/>
      <c r="E650" s="3"/>
      <c r="H650" s="3"/>
      <c r="I650" s="3"/>
      <c r="J650" s="3"/>
      <c r="K650" s="3"/>
    </row>
    <row r="651" spans="2:11" hidden="1" x14ac:dyDescent="0.3">
      <c r="B651" s="3"/>
      <c r="C651" s="3"/>
      <c r="D651" s="3"/>
      <c r="E651" s="3"/>
      <c r="H651" s="3"/>
      <c r="I651" s="3"/>
      <c r="J651" s="3"/>
      <c r="K651" s="3"/>
    </row>
    <row r="652" spans="2:11" hidden="1" x14ac:dyDescent="0.3">
      <c r="B652" s="3"/>
      <c r="C652" s="3"/>
      <c r="D652" s="3"/>
      <c r="E652" s="3"/>
      <c r="H652" s="3"/>
      <c r="I652" s="3"/>
      <c r="J652" s="3"/>
      <c r="K652" s="3"/>
    </row>
    <row r="653" spans="2:11" hidden="1" x14ac:dyDescent="0.3">
      <c r="B653" s="3"/>
      <c r="C653" s="3"/>
      <c r="D653" s="3"/>
      <c r="E653" s="3"/>
      <c r="H653" s="3"/>
      <c r="I653" s="3"/>
      <c r="J653" s="3"/>
      <c r="K653" s="3"/>
    </row>
    <row r="654" spans="2:11" hidden="1" x14ac:dyDescent="0.3">
      <c r="B654" s="3"/>
      <c r="C654" s="3"/>
      <c r="D654" s="3"/>
      <c r="E654" s="3"/>
      <c r="H654" s="3"/>
      <c r="I654" s="3"/>
      <c r="J654" s="3"/>
      <c r="K654" s="3"/>
    </row>
    <row r="655" spans="2:11" hidden="1" x14ac:dyDescent="0.3">
      <c r="B655" s="3"/>
      <c r="C655" s="3"/>
      <c r="D655" s="3"/>
      <c r="E655" s="3"/>
      <c r="H655" s="3"/>
      <c r="I655" s="3"/>
      <c r="J655" s="3"/>
      <c r="K655" s="3"/>
    </row>
    <row r="656" spans="2:11" hidden="1" x14ac:dyDescent="0.3">
      <c r="B656" s="3"/>
      <c r="C656" s="3"/>
      <c r="D656" s="3"/>
      <c r="E656" s="3"/>
      <c r="H656" s="3"/>
      <c r="I656" s="3"/>
      <c r="J656" s="3"/>
      <c r="K656" s="3"/>
    </row>
    <row r="657" spans="2:11" hidden="1" x14ac:dyDescent="0.3">
      <c r="B657" s="3"/>
      <c r="C657" s="3"/>
      <c r="D657" s="3"/>
      <c r="E657" s="3"/>
      <c r="H657" s="3"/>
      <c r="I657" s="3"/>
      <c r="J657" s="3"/>
      <c r="K657" s="3"/>
    </row>
    <row r="658" spans="2:11" hidden="1" x14ac:dyDescent="0.3">
      <c r="B658" s="3"/>
      <c r="C658" s="3"/>
      <c r="D658" s="3"/>
      <c r="E658" s="3"/>
      <c r="H658" s="3"/>
      <c r="I658" s="3"/>
      <c r="J658" s="3"/>
      <c r="K658" s="3"/>
    </row>
    <row r="659" spans="2:11" hidden="1" x14ac:dyDescent="0.3">
      <c r="B659" s="3"/>
      <c r="C659" s="3"/>
      <c r="D659" s="3"/>
      <c r="E659" s="3"/>
      <c r="H659" s="3"/>
      <c r="I659" s="3"/>
      <c r="J659" s="3"/>
      <c r="K659" s="3"/>
    </row>
    <row r="660" spans="2:11" hidden="1" x14ac:dyDescent="0.3">
      <c r="B660" s="3"/>
      <c r="C660" s="3"/>
      <c r="D660" s="3"/>
      <c r="E660" s="3"/>
      <c r="H660" s="3"/>
      <c r="I660" s="3"/>
      <c r="J660" s="3"/>
      <c r="K660" s="3"/>
    </row>
    <row r="661" spans="2:11" hidden="1" x14ac:dyDescent="0.3">
      <c r="B661" s="3"/>
      <c r="C661" s="3"/>
      <c r="D661" s="3"/>
      <c r="E661" s="3"/>
      <c r="H661" s="3"/>
      <c r="I661" s="3"/>
      <c r="J661" s="3"/>
      <c r="K661" s="3"/>
    </row>
    <row r="662" spans="2:11" hidden="1" x14ac:dyDescent="0.3">
      <c r="B662" s="3"/>
      <c r="C662" s="3"/>
      <c r="D662" s="3"/>
      <c r="E662" s="3"/>
      <c r="H662" s="3"/>
      <c r="I662" s="3"/>
      <c r="J662" s="3"/>
      <c r="K662" s="3"/>
    </row>
    <row r="663" spans="2:11" hidden="1" x14ac:dyDescent="0.3">
      <c r="B663" s="3"/>
      <c r="C663" s="3"/>
      <c r="D663" s="3"/>
      <c r="E663" s="3"/>
      <c r="H663" s="3"/>
      <c r="I663" s="3"/>
      <c r="J663" s="3"/>
      <c r="K663" s="3"/>
    </row>
    <row r="664" spans="2:11" hidden="1" x14ac:dyDescent="0.3">
      <c r="B664" s="3"/>
      <c r="C664" s="3"/>
      <c r="D664" s="3"/>
      <c r="E664" s="3"/>
      <c r="H664" s="3"/>
      <c r="I664" s="3"/>
      <c r="J664" s="3"/>
      <c r="K664" s="3"/>
    </row>
    <row r="665" spans="2:11" hidden="1" x14ac:dyDescent="0.3">
      <c r="B665" s="3"/>
      <c r="C665" s="3"/>
      <c r="D665" s="3"/>
      <c r="E665" s="3"/>
      <c r="H665" s="3"/>
      <c r="I665" s="3"/>
      <c r="J665" s="3"/>
      <c r="K665" s="3"/>
    </row>
    <row r="666" spans="2:11" hidden="1" x14ac:dyDescent="0.3">
      <c r="B666" s="3"/>
      <c r="C666" s="3"/>
      <c r="D666" s="3"/>
      <c r="E666" s="3"/>
      <c r="H666" s="3"/>
      <c r="I666" s="3"/>
      <c r="J666" s="3"/>
      <c r="K666" s="3"/>
    </row>
    <row r="667" spans="2:11" hidden="1" x14ac:dyDescent="0.3">
      <c r="B667" s="3"/>
      <c r="C667" s="3"/>
      <c r="D667" s="3"/>
      <c r="E667" s="3"/>
      <c r="H667" s="3"/>
      <c r="I667" s="3"/>
      <c r="J667" s="3"/>
      <c r="K667" s="3"/>
    </row>
    <row r="668" spans="2:11" hidden="1" x14ac:dyDescent="0.3">
      <c r="B668" s="3"/>
      <c r="C668" s="3"/>
      <c r="D668" s="3"/>
      <c r="E668" s="3"/>
      <c r="H668" s="3"/>
      <c r="I668" s="3"/>
      <c r="J668" s="3"/>
      <c r="K668" s="3"/>
    </row>
    <row r="669" spans="2:11" hidden="1" x14ac:dyDescent="0.3">
      <c r="B669" s="3"/>
      <c r="C669" s="3"/>
      <c r="D669" s="3"/>
      <c r="E669" s="3"/>
      <c r="H669" s="3"/>
      <c r="I669" s="3"/>
      <c r="J669" s="3"/>
      <c r="K669" s="3"/>
    </row>
    <row r="670" spans="2:11" hidden="1" x14ac:dyDescent="0.3">
      <c r="B670" s="3"/>
      <c r="C670" s="3"/>
      <c r="D670" s="3"/>
      <c r="E670" s="3"/>
      <c r="H670" s="3"/>
      <c r="I670" s="3"/>
      <c r="J670" s="3"/>
      <c r="K670" s="3"/>
    </row>
    <row r="671" spans="2:11" hidden="1" x14ac:dyDescent="0.3">
      <c r="B671" s="3"/>
      <c r="C671" s="3"/>
      <c r="D671" s="3"/>
      <c r="E671" s="3"/>
      <c r="H671" s="3"/>
      <c r="I671" s="3"/>
      <c r="J671" s="3"/>
      <c r="K671" s="3"/>
    </row>
    <row r="672" spans="2:11" hidden="1" x14ac:dyDescent="0.3">
      <c r="B672" s="3"/>
      <c r="C672" s="3"/>
      <c r="D672" s="3"/>
      <c r="E672" s="3"/>
      <c r="H672" s="3"/>
      <c r="I672" s="3"/>
      <c r="J672" s="3"/>
      <c r="K672" s="3"/>
    </row>
    <row r="673" spans="2:11" hidden="1" x14ac:dyDescent="0.3">
      <c r="B673" s="3"/>
      <c r="C673" s="3"/>
      <c r="D673" s="3"/>
      <c r="E673" s="3"/>
      <c r="H673" s="3"/>
      <c r="I673" s="3"/>
      <c r="J673" s="3"/>
      <c r="K673" s="3"/>
    </row>
    <row r="674" spans="2:11" hidden="1" x14ac:dyDescent="0.3">
      <c r="B674" s="3"/>
      <c r="C674" s="3"/>
      <c r="D674" s="3"/>
      <c r="E674" s="3"/>
      <c r="H674" s="3"/>
      <c r="I674" s="3"/>
      <c r="J674" s="3"/>
      <c r="K674" s="3"/>
    </row>
    <row r="675" spans="2:11" hidden="1" x14ac:dyDescent="0.3">
      <c r="B675" s="3"/>
      <c r="C675" s="3"/>
      <c r="D675" s="3"/>
      <c r="E675" s="3"/>
      <c r="H675" s="3"/>
      <c r="I675" s="3"/>
      <c r="J675" s="3"/>
      <c r="K675" s="3"/>
    </row>
    <row r="676" spans="2:11" hidden="1" x14ac:dyDescent="0.3">
      <c r="B676" s="3"/>
      <c r="C676" s="3"/>
      <c r="D676" s="3"/>
      <c r="E676" s="3"/>
      <c r="H676" s="3"/>
      <c r="I676" s="3"/>
      <c r="J676" s="3"/>
      <c r="K676" s="3"/>
    </row>
    <row r="677" spans="2:11" hidden="1" x14ac:dyDescent="0.3">
      <c r="B677" s="3"/>
      <c r="C677" s="3"/>
      <c r="D677" s="3"/>
      <c r="E677" s="3"/>
      <c r="H677" s="3"/>
      <c r="I677" s="3"/>
      <c r="J677" s="3"/>
      <c r="K677" s="3"/>
    </row>
    <row r="678" spans="2:11" hidden="1" x14ac:dyDescent="0.3">
      <c r="B678" s="3"/>
      <c r="C678" s="3"/>
      <c r="D678" s="3"/>
      <c r="E678" s="3"/>
      <c r="H678" s="3"/>
      <c r="I678" s="3"/>
      <c r="J678" s="3"/>
      <c r="K678" s="3"/>
    </row>
    <row r="679" spans="2:11" hidden="1" x14ac:dyDescent="0.3">
      <c r="B679" s="3"/>
      <c r="C679" s="3"/>
      <c r="D679" s="3"/>
      <c r="E679" s="3"/>
      <c r="H679" s="3"/>
      <c r="I679" s="3"/>
      <c r="J679" s="3"/>
      <c r="K679" s="3"/>
    </row>
    <row r="680" spans="2:11" hidden="1" x14ac:dyDescent="0.3">
      <c r="B680" s="3"/>
      <c r="C680" s="3"/>
      <c r="D680" s="3"/>
      <c r="E680" s="3"/>
      <c r="H680" s="3"/>
      <c r="I680" s="3"/>
      <c r="J680" s="3"/>
      <c r="K680" s="3"/>
    </row>
    <row r="681" spans="2:11" hidden="1" x14ac:dyDescent="0.3">
      <c r="B681" s="3"/>
      <c r="C681" s="3"/>
      <c r="D681" s="3"/>
      <c r="E681" s="3"/>
      <c r="H681" s="3"/>
      <c r="I681" s="3"/>
      <c r="J681" s="3"/>
      <c r="K681" s="3"/>
    </row>
    <row r="682" spans="2:11" hidden="1" x14ac:dyDescent="0.3">
      <c r="B682" s="3"/>
      <c r="C682" s="3"/>
      <c r="D682" s="3"/>
      <c r="E682" s="3"/>
      <c r="H682" s="3"/>
      <c r="I682" s="3"/>
      <c r="J682" s="3"/>
      <c r="K682" s="3"/>
    </row>
    <row r="683" spans="2:11" hidden="1" x14ac:dyDescent="0.3">
      <c r="B683" s="3"/>
      <c r="C683" s="3"/>
      <c r="D683" s="3"/>
      <c r="E683" s="3"/>
      <c r="H683" s="3"/>
      <c r="I683" s="3"/>
      <c r="J683" s="3"/>
      <c r="K683" s="3"/>
    </row>
    <row r="684" spans="2:11" hidden="1" x14ac:dyDescent="0.3">
      <c r="B684" s="3"/>
      <c r="C684" s="3"/>
      <c r="D684" s="3"/>
      <c r="E684" s="3"/>
      <c r="H684" s="3"/>
      <c r="I684" s="3"/>
      <c r="J684" s="3"/>
      <c r="K684" s="3"/>
    </row>
    <row r="685" spans="2:11" hidden="1" x14ac:dyDescent="0.3">
      <c r="B685" s="3"/>
      <c r="C685" s="3"/>
      <c r="D685" s="3"/>
      <c r="E685" s="3"/>
      <c r="H685" s="3"/>
      <c r="I685" s="3"/>
      <c r="J685" s="3"/>
      <c r="K685" s="3"/>
    </row>
    <row r="686" spans="2:11" hidden="1" x14ac:dyDescent="0.3">
      <c r="B686" s="3"/>
      <c r="C686" s="3"/>
      <c r="D686" s="3"/>
      <c r="E686" s="3"/>
      <c r="H686" s="3"/>
      <c r="I686" s="3"/>
      <c r="J686" s="3"/>
      <c r="K686" s="3"/>
    </row>
    <row r="687" spans="2:11" hidden="1" x14ac:dyDescent="0.3">
      <c r="B687" s="3"/>
      <c r="C687" s="3"/>
      <c r="D687" s="3"/>
      <c r="E687" s="3"/>
      <c r="H687" s="3"/>
      <c r="I687" s="3"/>
      <c r="J687" s="3"/>
      <c r="K687" s="3"/>
    </row>
    <row r="688" spans="2:11" hidden="1" x14ac:dyDescent="0.3">
      <c r="B688" s="3"/>
      <c r="C688" s="3"/>
      <c r="D688" s="3"/>
      <c r="E688" s="3"/>
      <c r="H688" s="3"/>
      <c r="I688" s="3"/>
      <c r="J688" s="3"/>
      <c r="K688" s="3"/>
    </row>
    <row r="689" spans="2:11" hidden="1" x14ac:dyDescent="0.3">
      <c r="B689" s="3"/>
      <c r="C689" s="3"/>
      <c r="D689" s="3"/>
      <c r="E689" s="3"/>
      <c r="H689" s="3"/>
      <c r="I689" s="3"/>
      <c r="J689" s="3"/>
      <c r="K689" s="3"/>
    </row>
    <row r="690" spans="2:11" hidden="1" x14ac:dyDescent="0.3">
      <c r="B690" s="3"/>
      <c r="C690" s="3"/>
      <c r="D690" s="3"/>
      <c r="E690" s="3"/>
      <c r="H690" s="3"/>
      <c r="I690" s="3"/>
      <c r="J690" s="3"/>
      <c r="K690" s="3"/>
    </row>
    <row r="691" spans="2:11" hidden="1" x14ac:dyDescent="0.3">
      <c r="B691" s="3"/>
      <c r="C691" s="3"/>
      <c r="D691" s="3"/>
      <c r="E691" s="3"/>
      <c r="H691" s="3"/>
      <c r="I691" s="3"/>
      <c r="J691" s="3"/>
      <c r="K691" s="3"/>
    </row>
    <row r="692" spans="2:11" hidden="1" x14ac:dyDescent="0.3">
      <c r="B692" s="3"/>
      <c r="C692" s="3"/>
      <c r="D692" s="3"/>
      <c r="E692" s="3"/>
      <c r="H692" s="3"/>
      <c r="I692" s="3"/>
      <c r="J692" s="3"/>
      <c r="K692" s="3"/>
    </row>
    <row r="693" spans="2:11" hidden="1" x14ac:dyDescent="0.3">
      <c r="B693" s="3"/>
      <c r="C693" s="3"/>
      <c r="D693" s="3"/>
      <c r="E693" s="3"/>
      <c r="H693" s="3"/>
      <c r="I693" s="3"/>
      <c r="J693" s="3"/>
      <c r="K693" s="3"/>
    </row>
    <row r="694" spans="2:11" hidden="1" x14ac:dyDescent="0.3">
      <c r="B694" s="3"/>
      <c r="C694" s="3"/>
      <c r="D694" s="3"/>
      <c r="E694" s="3"/>
      <c r="H694" s="3"/>
      <c r="I694" s="3"/>
      <c r="J694" s="3"/>
      <c r="K694" s="3"/>
    </row>
    <row r="695" spans="2:11" hidden="1" x14ac:dyDescent="0.3">
      <c r="B695" s="3"/>
      <c r="C695" s="3"/>
      <c r="D695" s="3"/>
      <c r="E695" s="3"/>
      <c r="H695" s="3"/>
      <c r="I695" s="3"/>
      <c r="J695" s="3"/>
      <c r="K695" s="3"/>
    </row>
    <row r="696" spans="2:11" hidden="1" x14ac:dyDescent="0.3">
      <c r="B696" s="3"/>
      <c r="C696" s="3"/>
      <c r="D696" s="3"/>
      <c r="E696" s="3"/>
      <c r="H696" s="3"/>
      <c r="I696" s="3"/>
      <c r="J696" s="3"/>
      <c r="K696" s="3"/>
    </row>
    <row r="697" spans="2:11" hidden="1" x14ac:dyDescent="0.3">
      <c r="B697" s="3"/>
      <c r="C697" s="3"/>
      <c r="D697" s="3"/>
      <c r="E697" s="3"/>
      <c r="H697" s="3"/>
      <c r="I697" s="3"/>
      <c r="J697" s="3"/>
      <c r="K697" s="3"/>
    </row>
    <row r="698" spans="2:11" hidden="1" x14ac:dyDescent="0.3">
      <c r="B698" s="3"/>
      <c r="C698" s="3"/>
      <c r="D698" s="3"/>
      <c r="E698" s="3"/>
      <c r="H698" s="3"/>
      <c r="I698" s="3"/>
      <c r="J698" s="3"/>
      <c r="K698" s="3"/>
    </row>
    <row r="699" spans="2:11" hidden="1" x14ac:dyDescent="0.3">
      <c r="B699" s="3"/>
      <c r="C699" s="3"/>
      <c r="D699" s="3"/>
      <c r="E699" s="3"/>
      <c r="H699" s="3"/>
      <c r="I699" s="3"/>
      <c r="J699" s="3"/>
      <c r="K699" s="3"/>
    </row>
    <row r="700" spans="2:11" hidden="1" x14ac:dyDescent="0.3">
      <c r="B700" s="3"/>
      <c r="C700" s="3"/>
      <c r="D700" s="3"/>
      <c r="E700" s="3"/>
      <c r="H700" s="3"/>
      <c r="I700" s="3"/>
      <c r="J700" s="3"/>
      <c r="K700" s="3"/>
    </row>
    <row r="701" spans="2:11" hidden="1" x14ac:dyDescent="0.3">
      <c r="B701" s="3"/>
      <c r="C701" s="3"/>
      <c r="D701" s="3"/>
      <c r="E701" s="3"/>
      <c r="H701" s="3"/>
      <c r="I701" s="3"/>
      <c r="J701" s="3"/>
      <c r="K701" s="3"/>
    </row>
    <row r="702" spans="2:11" hidden="1" x14ac:dyDescent="0.3">
      <c r="B702" s="3"/>
      <c r="C702" s="3"/>
      <c r="D702" s="3"/>
      <c r="E702" s="3"/>
      <c r="H702" s="3"/>
      <c r="I702" s="3"/>
      <c r="J702" s="3"/>
      <c r="K702" s="3"/>
    </row>
    <row r="703" spans="2:11" hidden="1" x14ac:dyDescent="0.3">
      <c r="B703" s="3"/>
      <c r="C703" s="3"/>
      <c r="D703" s="3"/>
      <c r="E703" s="3"/>
      <c r="H703" s="3"/>
      <c r="I703" s="3"/>
      <c r="J703" s="3"/>
      <c r="K703" s="3"/>
    </row>
    <row r="704" spans="2:11" hidden="1" x14ac:dyDescent="0.3">
      <c r="B704" s="3"/>
      <c r="C704" s="3"/>
      <c r="D704" s="3"/>
      <c r="E704" s="3"/>
      <c r="H704" s="3"/>
      <c r="I704" s="3"/>
      <c r="J704" s="3"/>
      <c r="K704" s="3"/>
    </row>
    <row r="705" spans="2:11" hidden="1" x14ac:dyDescent="0.3">
      <c r="B705" s="3"/>
      <c r="C705" s="3"/>
      <c r="D705" s="3"/>
      <c r="E705" s="3"/>
      <c r="H705" s="3"/>
      <c r="I705" s="3"/>
      <c r="J705" s="3"/>
      <c r="K705" s="3"/>
    </row>
    <row r="706" spans="2:11" hidden="1" x14ac:dyDescent="0.3">
      <c r="B706" s="3"/>
      <c r="C706" s="3"/>
      <c r="D706" s="3"/>
      <c r="E706" s="3"/>
      <c r="H706" s="3"/>
      <c r="I706" s="3"/>
      <c r="J706" s="3"/>
      <c r="K706" s="3"/>
    </row>
    <row r="707" spans="2:11" hidden="1" x14ac:dyDescent="0.3">
      <c r="B707" s="3"/>
      <c r="C707" s="3"/>
      <c r="D707" s="3"/>
      <c r="E707" s="3"/>
      <c r="H707" s="3"/>
      <c r="I707" s="3"/>
      <c r="J707" s="3"/>
      <c r="K707" s="3"/>
    </row>
    <row r="708" spans="2:11" hidden="1" x14ac:dyDescent="0.3">
      <c r="B708" s="3"/>
      <c r="C708" s="3"/>
      <c r="D708" s="3"/>
      <c r="E708" s="3"/>
      <c r="H708" s="3"/>
      <c r="I708" s="3"/>
      <c r="J708" s="3"/>
      <c r="K708" s="3"/>
    </row>
    <row r="709" spans="2:11" hidden="1" x14ac:dyDescent="0.3">
      <c r="B709" s="3"/>
      <c r="C709" s="3"/>
      <c r="D709" s="3"/>
      <c r="E709" s="3"/>
      <c r="H709" s="3"/>
      <c r="I709" s="3"/>
      <c r="J709" s="3"/>
      <c r="K709" s="3"/>
    </row>
    <row r="710" spans="2:11" hidden="1" x14ac:dyDescent="0.3">
      <c r="B710" s="3"/>
      <c r="C710" s="3"/>
      <c r="D710" s="3"/>
      <c r="E710" s="3"/>
      <c r="H710" s="3"/>
      <c r="I710" s="3"/>
      <c r="J710" s="3"/>
      <c r="K710" s="3"/>
    </row>
    <row r="711" spans="2:11" hidden="1" x14ac:dyDescent="0.3">
      <c r="B711" s="3"/>
      <c r="C711" s="3"/>
      <c r="D711" s="3"/>
      <c r="E711" s="3"/>
      <c r="H711" s="3"/>
      <c r="I711" s="3"/>
      <c r="J711" s="3"/>
      <c r="K711" s="3"/>
    </row>
    <row r="712" spans="2:11" hidden="1" x14ac:dyDescent="0.3">
      <c r="B712" s="3"/>
      <c r="C712" s="3"/>
      <c r="D712" s="3"/>
      <c r="E712" s="3"/>
      <c r="H712" s="3"/>
      <c r="I712" s="3"/>
      <c r="J712" s="3"/>
      <c r="K712" s="3"/>
    </row>
    <row r="713" spans="2:11" hidden="1" x14ac:dyDescent="0.3">
      <c r="B713" s="3"/>
      <c r="C713" s="3"/>
      <c r="D713" s="3"/>
      <c r="E713" s="3"/>
      <c r="H713" s="3"/>
      <c r="I713" s="3"/>
      <c r="J713" s="3"/>
      <c r="K713" s="3"/>
    </row>
    <row r="714" spans="2:11" hidden="1" x14ac:dyDescent="0.3">
      <c r="B714" s="3"/>
      <c r="C714" s="3"/>
      <c r="D714" s="3"/>
      <c r="E714" s="3"/>
      <c r="H714" s="3"/>
      <c r="I714" s="3"/>
      <c r="J714" s="3"/>
      <c r="K714" s="3"/>
    </row>
    <row r="715" spans="2:11" hidden="1" x14ac:dyDescent="0.3">
      <c r="B715" s="3"/>
      <c r="C715" s="3"/>
      <c r="D715" s="3"/>
      <c r="E715" s="3"/>
      <c r="H715" s="3"/>
      <c r="I715" s="3"/>
      <c r="J715" s="3"/>
      <c r="K715" s="3"/>
    </row>
    <row r="716" spans="2:11" hidden="1" x14ac:dyDescent="0.3">
      <c r="B716" s="3"/>
      <c r="C716" s="3"/>
      <c r="D716" s="3"/>
      <c r="E716" s="3"/>
      <c r="H716" s="3"/>
      <c r="I716" s="3"/>
      <c r="J716" s="3"/>
      <c r="K716" s="3"/>
    </row>
    <row r="717" spans="2:11" hidden="1" x14ac:dyDescent="0.3">
      <c r="B717" s="3"/>
      <c r="C717" s="3"/>
      <c r="D717" s="3"/>
      <c r="E717" s="3"/>
      <c r="H717" s="3"/>
      <c r="I717" s="3"/>
      <c r="J717" s="3"/>
      <c r="K717" s="3"/>
    </row>
    <row r="718" spans="2:11" hidden="1" x14ac:dyDescent="0.3">
      <c r="B718" s="3"/>
      <c r="C718" s="3"/>
      <c r="D718" s="3"/>
      <c r="E718" s="3"/>
      <c r="H718" s="3"/>
      <c r="I718" s="3"/>
      <c r="J718" s="3"/>
      <c r="K718" s="3"/>
    </row>
    <row r="719" spans="2:11" hidden="1" x14ac:dyDescent="0.3">
      <c r="B719" s="3"/>
      <c r="C719" s="3"/>
      <c r="D719" s="3"/>
      <c r="E719" s="3"/>
      <c r="H719" s="3"/>
      <c r="I719" s="3"/>
      <c r="J719" s="3"/>
      <c r="K719" s="3"/>
    </row>
    <row r="720" spans="2:11" hidden="1" x14ac:dyDescent="0.3">
      <c r="B720" s="3"/>
      <c r="C720" s="3"/>
      <c r="D720" s="3"/>
      <c r="E720" s="3"/>
      <c r="H720" s="3"/>
      <c r="I720" s="3"/>
      <c r="J720" s="3"/>
      <c r="K720" s="3"/>
    </row>
    <row r="721" spans="2:11" hidden="1" x14ac:dyDescent="0.3">
      <c r="B721" s="3"/>
      <c r="C721" s="3"/>
      <c r="D721" s="3"/>
      <c r="E721" s="3"/>
      <c r="H721" s="3"/>
      <c r="I721" s="3"/>
      <c r="J721" s="3"/>
      <c r="K721" s="3"/>
    </row>
    <row r="722" spans="2:11" hidden="1" x14ac:dyDescent="0.3">
      <c r="B722" s="3"/>
      <c r="C722" s="3"/>
      <c r="D722" s="3"/>
      <c r="E722" s="3"/>
      <c r="H722" s="3"/>
      <c r="I722" s="3"/>
      <c r="J722" s="3"/>
      <c r="K722" s="3"/>
    </row>
    <row r="723" spans="2:11" hidden="1" x14ac:dyDescent="0.3">
      <c r="B723" s="3"/>
      <c r="C723" s="3"/>
      <c r="D723" s="3"/>
      <c r="E723" s="3"/>
      <c r="H723" s="3"/>
      <c r="I723" s="3"/>
      <c r="J723" s="3"/>
      <c r="K723" s="3"/>
    </row>
    <row r="724" spans="2:11" hidden="1" x14ac:dyDescent="0.3">
      <c r="B724" s="3"/>
      <c r="C724" s="3"/>
      <c r="D724" s="3"/>
      <c r="E724" s="3"/>
      <c r="H724" s="3"/>
      <c r="I724" s="3"/>
      <c r="J724" s="3"/>
      <c r="K724" s="3"/>
    </row>
    <row r="725" spans="2:11" hidden="1" x14ac:dyDescent="0.3">
      <c r="B725" s="3"/>
      <c r="C725" s="3"/>
      <c r="D725" s="3"/>
      <c r="E725" s="3"/>
      <c r="H725" s="3"/>
      <c r="I725" s="3"/>
      <c r="J725" s="3"/>
      <c r="K725" s="3"/>
    </row>
    <row r="726" spans="2:11" hidden="1" x14ac:dyDescent="0.3">
      <c r="B726" s="3"/>
      <c r="C726" s="3"/>
      <c r="D726" s="3"/>
      <c r="E726" s="3"/>
      <c r="H726" s="3"/>
      <c r="I726" s="3"/>
      <c r="J726" s="3"/>
      <c r="K726" s="3"/>
    </row>
    <row r="727" spans="2:11" hidden="1" x14ac:dyDescent="0.3">
      <c r="B727" s="3"/>
      <c r="C727" s="3"/>
      <c r="D727" s="3"/>
      <c r="E727" s="3"/>
      <c r="H727" s="3"/>
      <c r="I727" s="3"/>
      <c r="J727" s="3"/>
      <c r="K727" s="3"/>
    </row>
    <row r="728" spans="2:11" hidden="1" x14ac:dyDescent="0.3">
      <c r="B728" s="3"/>
      <c r="C728" s="3"/>
      <c r="D728" s="3"/>
      <c r="E728" s="3"/>
      <c r="H728" s="3"/>
      <c r="I728" s="3"/>
      <c r="J728" s="3"/>
      <c r="K728" s="3"/>
    </row>
    <row r="729" spans="2:11" hidden="1" x14ac:dyDescent="0.3">
      <c r="B729" s="3"/>
      <c r="C729" s="3"/>
      <c r="D729" s="3"/>
      <c r="E729" s="3"/>
      <c r="H729" s="3"/>
      <c r="I729" s="3"/>
      <c r="J729" s="3"/>
      <c r="K729" s="3"/>
    </row>
    <row r="730" spans="2:11" hidden="1" x14ac:dyDescent="0.3">
      <c r="B730" s="3"/>
      <c r="C730" s="3"/>
      <c r="D730" s="3"/>
      <c r="E730" s="3"/>
      <c r="H730" s="3"/>
      <c r="I730" s="3"/>
      <c r="J730" s="3"/>
      <c r="K730" s="3"/>
    </row>
    <row r="731" spans="2:11" hidden="1" x14ac:dyDescent="0.3">
      <c r="B731" s="3"/>
      <c r="C731" s="3"/>
      <c r="D731" s="3"/>
      <c r="E731" s="3"/>
      <c r="H731" s="3"/>
      <c r="I731" s="3"/>
      <c r="J731" s="3"/>
      <c r="K731" s="3"/>
    </row>
    <row r="732" spans="2:11" hidden="1" x14ac:dyDescent="0.3">
      <c r="B732" s="3"/>
      <c r="C732" s="3"/>
      <c r="D732" s="3"/>
      <c r="E732" s="3"/>
      <c r="H732" s="3"/>
      <c r="I732" s="3"/>
      <c r="J732" s="3"/>
      <c r="K732" s="3"/>
    </row>
    <row r="733" spans="2:11" hidden="1" x14ac:dyDescent="0.3">
      <c r="B733" s="3"/>
      <c r="C733" s="3"/>
      <c r="D733" s="3"/>
      <c r="E733" s="3"/>
      <c r="H733" s="3"/>
      <c r="I733" s="3"/>
      <c r="J733" s="3"/>
      <c r="K733" s="3"/>
    </row>
    <row r="734" spans="2:11" hidden="1" x14ac:dyDescent="0.3">
      <c r="B734" s="3"/>
      <c r="C734" s="3"/>
      <c r="D734" s="3"/>
      <c r="E734" s="3"/>
      <c r="H734" s="3"/>
      <c r="I734" s="3"/>
      <c r="J734" s="3"/>
      <c r="K734" s="3"/>
    </row>
    <row r="735" spans="2:11" hidden="1" x14ac:dyDescent="0.3">
      <c r="B735" s="3"/>
      <c r="C735" s="3"/>
      <c r="D735" s="3"/>
      <c r="E735" s="3"/>
      <c r="H735" s="3"/>
      <c r="I735" s="3"/>
      <c r="J735" s="3"/>
      <c r="K735" s="3"/>
    </row>
    <row r="736" spans="2:11" hidden="1" x14ac:dyDescent="0.3">
      <c r="B736" s="3"/>
      <c r="C736" s="3"/>
      <c r="D736" s="3"/>
      <c r="E736" s="3"/>
      <c r="H736" s="3"/>
      <c r="I736" s="3"/>
      <c r="J736" s="3"/>
      <c r="K736" s="3"/>
    </row>
    <row r="737" spans="2:11" hidden="1" x14ac:dyDescent="0.3">
      <c r="B737" s="3"/>
      <c r="C737" s="3"/>
      <c r="D737" s="3"/>
      <c r="E737" s="3"/>
      <c r="H737" s="3"/>
      <c r="I737" s="3"/>
      <c r="J737" s="3"/>
      <c r="K737" s="3"/>
    </row>
    <row r="738" spans="2:11" hidden="1" x14ac:dyDescent="0.3">
      <c r="B738" s="3"/>
      <c r="C738" s="3"/>
      <c r="D738" s="3"/>
      <c r="E738" s="3"/>
      <c r="H738" s="3"/>
      <c r="I738" s="3"/>
      <c r="J738" s="3"/>
      <c r="K738" s="3"/>
    </row>
    <row r="739" spans="2:11" hidden="1" x14ac:dyDescent="0.3">
      <c r="B739" s="3"/>
      <c r="C739" s="3"/>
      <c r="D739" s="3"/>
      <c r="E739" s="3"/>
      <c r="H739" s="3"/>
      <c r="I739" s="3"/>
      <c r="J739" s="3"/>
      <c r="K739" s="3"/>
    </row>
    <row r="740" spans="2:11" hidden="1" x14ac:dyDescent="0.3">
      <c r="B740" s="3"/>
      <c r="C740" s="3"/>
      <c r="D740" s="3"/>
      <c r="E740" s="3"/>
      <c r="H740" s="3"/>
      <c r="I740" s="3"/>
      <c r="J740" s="3"/>
      <c r="K740" s="3"/>
    </row>
    <row r="741" spans="2:11" hidden="1" x14ac:dyDescent="0.3">
      <c r="B741" s="3"/>
      <c r="C741" s="3"/>
      <c r="D741" s="3"/>
      <c r="E741" s="3"/>
      <c r="H741" s="3"/>
      <c r="I741" s="3"/>
      <c r="J741" s="3"/>
      <c r="K741" s="3"/>
    </row>
    <row r="742" spans="2:11" hidden="1" x14ac:dyDescent="0.3">
      <c r="B742" s="3"/>
      <c r="C742" s="3"/>
      <c r="D742" s="3"/>
      <c r="E742" s="3"/>
      <c r="H742" s="3"/>
      <c r="I742" s="3"/>
      <c r="J742" s="3"/>
      <c r="K742" s="3"/>
    </row>
    <row r="743" spans="2:11" hidden="1" x14ac:dyDescent="0.3">
      <c r="B743" s="3"/>
      <c r="C743" s="3"/>
      <c r="D743" s="3"/>
      <c r="E743" s="3"/>
      <c r="H743" s="3"/>
      <c r="I743" s="3"/>
      <c r="J743" s="3"/>
      <c r="K743" s="3"/>
    </row>
    <row r="744" spans="2:11" hidden="1" x14ac:dyDescent="0.3">
      <c r="B744" s="3"/>
      <c r="C744" s="3"/>
      <c r="D744" s="3"/>
      <c r="E744" s="3"/>
      <c r="H744" s="3"/>
      <c r="I744" s="3"/>
      <c r="J744" s="3"/>
      <c r="K744" s="3"/>
    </row>
    <row r="745" spans="2:11" hidden="1" x14ac:dyDescent="0.3">
      <c r="B745" s="3"/>
      <c r="C745" s="3"/>
      <c r="D745" s="3"/>
      <c r="E745" s="3"/>
      <c r="H745" s="3"/>
      <c r="I745" s="3"/>
      <c r="J745" s="3"/>
      <c r="K745" s="3"/>
    </row>
    <row r="746" spans="2:11" hidden="1" x14ac:dyDescent="0.3">
      <c r="B746" s="3"/>
      <c r="C746" s="3"/>
      <c r="D746" s="3"/>
      <c r="E746" s="3"/>
      <c r="H746" s="3"/>
      <c r="I746" s="3"/>
      <c r="J746" s="3"/>
      <c r="K746" s="3"/>
    </row>
    <row r="747" spans="2:11" hidden="1" x14ac:dyDescent="0.3">
      <c r="B747" s="3"/>
      <c r="C747" s="3"/>
      <c r="D747" s="3"/>
      <c r="E747" s="3"/>
      <c r="H747" s="3"/>
      <c r="I747" s="3"/>
      <c r="J747" s="3"/>
      <c r="K747" s="3"/>
    </row>
    <row r="748" spans="2:11" hidden="1" x14ac:dyDescent="0.3">
      <c r="B748" s="3"/>
      <c r="C748" s="3"/>
      <c r="D748" s="3"/>
      <c r="E748" s="3"/>
      <c r="H748" s="3"/>
      <c r="I748" s="3"/>
      <c r="J748" s="3"/>
      <c r="K748" s="3"/>
    </row>
    <row r="749" spans="2:11" hidden="1" x14ac:dyDescent="0.3">
      <c r="B749" s="3"/>
      <c r="C749" s="3"/>
      <c r="D749" s="3"/>
      <c r="E749" s="3"/>
      <c r="H749" s="3"/>
      <c r="I749" s="3"/>
      <c r="J749" s="3"/>
      <c r="K749" s="3"/>
    </row>
    <row r="750" spans="2:11" hidden="1" x14ac:dyDescent="0.3">
      <c r="B750" s="3"/>
      <c r="C750" s="3"/>
      <c r="D750" s="3"/>
      <c r="E750" s="3"/>
      <c r="H750" s="3"/>
      <c r="I750" s="3"/>
      <c r="J750" s="3"/>
      <c r="K750" s="3"/>
    </row>
    <row r="751" spans="2:11" hidden="1" x14ac:dyDescent="0.3">
      <c r="B751" s="3"/>
      <c r="C751" s="3"/>
      <c r="D751" s="3"/>
      <c r="E751" s="3"/>
      <c r="H751" s="3"/>
      <c r="I751" s="3"/>
      <c r="J751" s="3"/>
      <c r="K751" s="3"/>
    </row>
    <row r="752" spans="2:11" hidden="1" x14ac:dyDescent="0.3">
      <c r="B752" s="3"/>
      <c r="C752" s="3"/>
      <c r="D752" s="3"/>
      <c r="E752" s="3"/>
      <c r="H752" s="3"/>
      <c r="I752" s="3"/>
      <c r="J752" s="3"/>
      <c r="K752" s="3"/>
    </row>
    <row r="753" spans="2:11" hidden="1" x14ac:dyDescent="0.3">
      <c r="B753" s="3"/>
      <c r="C753" s="3"/>
      <c r="D753" s="3"/>
      <c r="E753" s="3"/>
      <c r="H753" s="3"/>
      <c r="I753" s="3"/>
      <c r="J753" s="3"/>
      <c r="K753" s="3"/>
    </row>
    <row r="754" spans="2:11" hidden="1" x14ac:dyDescent="0.3">
      <c r="B754" s="3"/>
      <c r="C754" s="3"/>
      <c r="D754" s="3"/>
      <c r="E754" s="3"/>
      <c r="H754" s="3"/>
      <c r="I754" s="3"/>
      <c r="J754" s="3"/>
      <c r="K754" s="3"/>
    </row>
    <row r="755" spans="2:11" hidden="1" x14ac:dyDescent="0.3">
      <c r="B755" s="3"/>
      <c r="C755" s="3"/>
      <c r="D755" s="3"/>
      <c r="E755" s="3"/>
      <c r="H755" s="3"/>
      <c r="I755" s="3"/>
      <c r="J755" s="3"/>
      <c r="K755" s="3"/>
    </row>
    <row r="756" spans="2:11" hidden="1" x14ac:dyDescent="0.3">
      <c r="B756" s="3"/>
      <c r="C756" s="3"/>
      <c r="D756" s="3"/>
      <c r="E756" s="3"/>
      <c r="H756" s="3"/>
      <c r="I756" s="3"/>
      <c r="J756" s="3"/>
      <c r="K756" s="3"/>
    </row>
    <row r="757" spans="2:11" hidden="1" x14ac:dyDescent="0.3">
      <c r="B757" s="3"/>
      <c r="C757" s="3"/>
      <c r="D757" s="3"/>
      <c r="E757" s="3"/>
      <c r="H757" s="3"/>
      <c r="I757" s="3"/>
      <c r="J757" s="3"/>
      <c r="K757" s="3"/>
    </row>
    <row r="758" spans="2:11" hidden="1" x14ac:dyDescent="0.3">
      <c r="B758" s="3"/>
      <c r="C758" s="3"/>
      <c r="D758" s="3"/>
      <c r="E758" s="3"/>
      <c r="H758" s="3"/>
      <c r="I758" s="3"/>
      <c r="J758" s="3"/>
      <c r="K758" s="3"/>
    </row>
    <row r="759" spans="2:11" hidden="1" x14ac:dyDescent="0.3">
      <c r="B759" s="3"/>
      <c r="C759" s="3"/>
      <c r="D759" s="3"/>
      <c r="E759" s="3"/>
      <c r="H759" s="3"/>
      <c r="I759" s="3"/>
      <c r="J759" s="3"/>
      <c r="K759" s="3"/>
    </row>
    <row r="760" spans="2:11" hidden="1" x14ac:dyDescent="0.3">
      <c r="B760" s="3"/>
      <c r="C760" s="3"/>
      <c r="D760" s="3"/>
      <c r="E760" s="3"/>
      <c r="H760" s="3"/>
      <c r="I760" s="3"/>
      <c r="J760" s="3"/>
      <c r="K760" s="3"/>
    </row>
    <row r="761" spans="2:11" hidden="1" x14ac:dyDescent="0.3">
      <c r="B761" s="3"/>
      <c r="C761" s="3"/>
      <c r="D761" s="3"/>
      <c r="E761" s="3"/>
      <c r="H761" s="3"/>
      <c r="I761" s="3"/>
      <c r="J761" s="3"/>
      <c r="K761" s="3"/>
    </row>
    <row r="762" spans="2:11" hidden="1" x14ac:dyDescent="0.3">
      <c r="B762" s="3"/>
      <c r="C762" s="3"/>
      <c r="D762" s="3"/>
      <c r="E762" s="3"/>
      <c r="H762" s="3"/>
      <c r="I762" s="3"/>
      <c r="J762" s="3"/>
      <c r="K762" s="3"/>
    </row>
  </sheetData>
  <mergeCells count="10">
    <mergeCell ref="A2:L2"/>
    <mergeCell ref="E9:G9"/>
    <mergeCell ref="A11:E11"/>
    <mergeCell ref="G11:K11"/>
    <mergeCell ref="B4:C4"/>
    <mergeCell ref="E6:G6"/>
    <mergeCell ref="E7:G7"/>
    <mergeCell ref="E8:G8"/>
    <mergeCell ref="E5:G5"/>
    <mergeCell ref="E4:I4"/>
  </mergeCells>
  <conditionalFormatting sqref="A13:K371">
    <cfRule type="expression" dxfId="2" priority="3">
      <formula>$A13=""</formula>
    </cfRule>
  </conditionalFormatting>
  <conditionalFormatting sqref="G12:K370">
    <cfRule type="expression" dxfId="1" priority="2">
      <formula>$G12&lt;&gt;""</formula>
    </cfRule>
  </conditionalFormatting>
  <conditionalFormatting sqref="A12:E371">
    <cfRule type="expression" dxfId="0" priority="1">
      <formula>$A12&lt;&gt;""</formula>
    </cfRule>
  </conditionalFormatting>
  <pageMargins left="0.511811024" right="0.511811024" top="0.78740157499999996" bottom="0.78740157499999996" header="0.31496062000000002" footer="0.31496062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Plan1</vt:lpstr>
      <vt:lpstr>Plan2</vt:lpstr>
      <vt:lpstr>Plan3</vt:lpstr>
      <vt:lpstr>entrada</vt:lpstr>
      <vt:lpstr>juros</vt:lpstr>
      <vt:lpstr>prestacao</vt:lpstr>
      <vt:lpstr>valor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Antonio Carlos Assumpção</cp:lastModifiedBy>
  <cp:lastPrinted>2013-08-23T13:11:22Z</cp:lastPrinted>
  <dcterms:created xsi:type="dcterms:W3CDTF">2013-08-23T12:10:51Z</dcterms:created>
  <dcterms:modified xsi:type="dcterms:W3CDTF">2017-02-16T12:48:40Z</dcterms:modified>
</cp:coreProperties>
</file>